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0" windowWidth="19440" windowHeight="7590"/>
  </bookViews>
  <sheets>
    <sheet name="Q 05 2018" sheetId="1" r:id="rId1"/>
  </sheets>
  <definedNames>
    <definedName name="_xlnm._FilterDatabase" localSheetId="0" hidden="1">'Q 05 2018'!$B$2:$M$1048546</definedName>
  </definedNames>
  <calcPr calcId="145621"/>
</workbook>
</file>

<file path=xl/calcChain.xml><?xml version="1.0" encoding="utf-8"?>
<calcChain xmlns="http://schemas.openxmlformats.org/spreadsheetml/2006/main">
  <c r="K105" i="1" l="1"/>
  <c r="K17" i="1"/>
  <c r="K90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3" i="1"/>
  <c r="K112" i="1" l="1"/>
</calcChain>
</file>

<file path=xl/sharedStrings.xml><?xml version="1.0" encoding="utf-8"?>
<sst xmlns="http://schemas.openxmlformats.org/spreadsheetml/2006/main" count="449" uniqueCount="185">
  <si>
    <t>C</t>
  </si>
  <si>
    <t xml:space="preserve">MARTINEZ ESTRELLA MARIA DEL CARMEN                          </t>
  </si>
  <si>
    <t xml:space="preserve">PRECIADO ROSALES ROBERTO                                    </t>
  </si>
  <si>
    <t xml:space="preserve">MARTINEZ ARELLANO SERGIO                                    </t>
  </si>
  <si>
    <t xml:space="preserve">CASILLAS MONTES EDGAR ALEJANDRO                             </t>
  </si>
  <si>
    <t xml:space="preserve">IVON PLIEGO ERNESTO JESUS                                   </t>
  </si>
  <si>
    <t xml:space="preserve">TORRES RODRIGUEZ LAURA GRACIELA                             </t>
  </si>
  <si>
    <t xml:space="preserve">JIMENEZ AGUILAR JORGE                                       </t>
  </si>
  <si>
    <t xml:space="preserve">RICO RUIZ MARCO ANTONIO                                     </t>
  </si>
  <si>
    <t xml:space="preserve">NAVA NERI NORMA ANGELICA                                    </t>
  </si>
  <si>
    <t xml:space="preserve">OROZCO ANDALON SERGIO RAUL                                  </t>
  </si>
  <si>
    <t>B</t>
  </si>
  <si>
    <t xml:space="preserve">MONTOYA CORTEZ ANA MARIA                                    </t>
  </si>
  <si>
    <t xml:space="preserve">VAZQUEZ SALGADO MARIA ELENA                                 </t>
  </si>
  <si>
    <t xml:space="preserve">VEGA MELCHOR MARIA DEL CARMEN                               </t>
  </si>
  <si>
    <t xml:space="preserve">SANTILLAN SANCHEZ JESUS OMAR                                </t>
  </si>
  <si>
    <t xml:space="preserve">RAMIREZ FUENTES MARIA DE LOS ANGELES                        </t>
  </si>
  <si>
    <t xml:space="preserve">DE LA CRUZ VAZQUEZ MARIA EUGENIA                            </t>
  </si>
  <si>
    <t xml:space="preserve">GALLARDO RODRIGUEZ SERGIO PAUL                              </t>
  </si>
  <si>
    <t xml:space="preserve">AGUILAR PERALTA ROCIO YOLANDA                               </t>
  </si>
  <si>
    <t xml:space="preserve">HERNANDEZ OROZCO MARTHA LEONOR                              </t>
  </si>
  <si>
    <t xml:space="preserve">MORALES PEREZ ERIKA NAYELI                                  </t>
  </si>
  <si>
    <t xml:space="preserve">FLORES JIMENEZ EVANGELINA                                   </t>
  </si>
  <si>
    <t xml:space="preserve">MARTINEZ PRADO BRENDA ESTEFANIA                             </t>
  </si>
  <si>
    <t xml:space="preserve">CALDERON FREGOSO ALEJANDRO                                  </t>
  </si>
  <si>
    <t xml:space="preserve">HERNANDEZ GARCIA JORGE ANTONIO                              </t>
  </si>
  <si>
    <t xml:space="preserve">FLORES OLVERA KATHYA                                        </t>
  </si>
  <si>
    <t xml:space="preserve">HERNANDEZ OROZCO EDUARDO JAVIER                             </t>
  </si>
  <si>
    <t xml:space="preserve">CASTRO BUSTOS ANGELICA                                      </t>
  </si>
  <si>
    <t xml:space="preserve">ROSAS HERNANDEZ NORMA LETICIA                               </t>
  </si>
  <si>
    <t xml:space="preserve">AYALA LEON ADRIANA YADIRA                                   </t>
  </si>
  <si>
    <t xml:space="preserve">HERNANDEZ DURAN HECTOR                                      </t>
  </si>
  <si>
    <t xml:space="preserve">LOMELI GONZALEZ SILVIA AIDE                                 </t>
  </si>
  <si>
    <t xml:space="preserve">GUZMAN TORNERO JOSE LUIS                                    </t>
  </si>
  <si>
    <t xml:space="preserve">REYES GARCIA OLVIA                                          </t>
  </si>
  <si>
    <t xml:space="preserve">PEREZ MIRAMONTES OCTAVIO                                    </t>
  </si>
  <si>
    <t xml:space="preserve">AVALOS QUINTERO FABIAN                                      </t>
  </si>
  <si>
    <t xml:space="preserve">IZAGUIRRE MONTES ROBERTO                                    </t>
  </si>
  <si>
    <t xml:space="preserve">ARELLANO DE LA TORRE MARIA SILVIA                           </t>
  </si>
  <si>
    <t xml:space="preserve">JAUREGUI ROMERO GABRIELA                                    </t>
  </si>
  <si>
    <t xml:space="preserve">PEREZ Y PEREZ JOSE FRANCISCO                                </t>
  </si>
  <si>
    <t xml:space="preserve">FLORES MORENO ALEJANDRO                                     </t>
  </si>
  <si>
    <t xml:space="preserve">GRIJALVA GOMEZ LAURA GRISELDA                               </t>
  </si>
  <si>
    <t xml:space="preserve">NEGRETE SOLORIO MARIA GUADALUPE                             </t>
  </si>
  <si>
    <t xml:space="preserve">ARELLANO DE LA TORRE JOSE RAUL                              </t>
  </si>
  <si>
    <t xml:space="preserve">IBARRA ROMAN JUAN JULIO                                     </t>
  </si>
  <si>
    <t xml:space="preserve">NEGRETE SOLORIO MARIA MAGDALENA                             </t>
  </si>
  <si>
    <t xml:space="preserve">GOROSTIETA GARCIA EDUARDO ALBERTO                           </t>
  </si>
  <si>
    <t xml:space="preserve">RODRIGUEZ GONZALEZ IRMA DEL ROCIO                           </t>
  </si>
  <si>
    <t xml:space="preserve">GOMEZ SANDOVAL GLORIA                                       </t>
  </si>
  <si>
    <t xml:space="preserve">FLORES SANCHEZ HUGO DARIO                                   </t>
  </si>
  <si>
    <t xml:space="preserve">MAURY HERNANDEZ HECTOR ENRIQUE                              </t>
  </si>
  <si>
    <t xml:space="preserve">PRADO PALACIOS CLAUDIA MONICA                               </t>
  </si>
  <si>
    <t xml:space="preserve">DE LA ROSA ESTRADA MARTHA                                   </t>
  </si>
  <si>
    <t xml:space="preserve">GONZALEZ GONZALEZ VICTOR MANUEL                             </t>
  </si>
  <si>
    <t xml:space="preserve">HERNANDEZ BUENROSTRO ROSIO GUADALUPE                        </t>
  </si>
  <si>
    <t xml:space="preserve">AMADOR LEON MARIA VIRGINIA                                  </t>
  </si>
  <si>
    <t xml:space="preserve">RIOS RODRIGUEZ MARIA DE JESUS                               </t>
  </si>
  <si>
    <t xml:space="preserve">VAZQUEZ ORTIZ MARTHA ANGELICA                               </t>
  </si>
  <si>
    <t xml:space="preserve">VILLASEÑOR TAVERA MARIA DEL REFUGIO                         </t>
  </si>
  <si>
    <t xml:space="preserve">AMBRIZ TORRES NORMA ABIGAIL                                 </t>
  </si>
  <si>
    <t xml:space="preserve">MONTOYA NAVARRO NANCY JANETH                                </t>
  </si>
  <si>
    <t xml:space="preserve">MARTINEZ PEREZ JESUS                                        </t>
  </si>
  <si>
    <t xml:space="preserve">CARLIN SANCHEZ MARIA PATRICIA                               </t>
  </si>
  <si>
    <t xml:space="preserve">VELASCO GIBBENS JUDITH                                      </t>
  </si>
  <si>
    <t xml:space="preserve">LOPEZ MACIEL BLANCA GABRIELA                                </t>
  </si>
  <si>
    <t xml:space="preserve">RUBIO PEREZ GILBERTO                                        </t>
  </si>
  <si>
    <t xml:space="preserve">BECERRA PONCE CYNTHIA YOLANDA                               </t>
  </si>
  <si>
    <t xml:space="preserve">SANDOVAL SANCHEZ MARIA ELVIRA                               </t>
  </si>
  <si>
    <t xml:space="preserve">PRADO MANZANO ERIKA IMELDA                                  </t>
  </si>
  <si>
    <t xml:space="preserve">DIAZ GONZALEZ JAIME FERNANDO                                </t>
  </si>
  <si>
    <t xml:space="preserve">GARCIA MEDINA GILBERTO DE JESUS                             </t>
  </si>
  <si>
    <t xml:space="preserve">GONZALEZ DE LA TORRE MARGARITA                              </t>
  </si>
  <si>
    <t xml:space="preserve">ZAVALA ARRIAGA GERARDO                                      </t>
  </si>
  <si>
    <t xml:space="preserve">LUNA LOPEZ ANA ILDA                                         </t>
  </si>
  <si>
    <t xml:space="preserve">YERENA GARCIA ALMA LILIA                                    </t>
  </si>
  <si>
    <t xml:space="preserve">SAMAYOA CORTES ALFREDO ULISES                               </t>
  </si>
  <si>
    <t xml:space="preserve">GARCIA GONZALEZ CARMEN ARELI                                </t>
  </si>
  <si>
    <t xml:space="preserve">COVARRUBIAS ROMERO REFUGIO                                  </t>
  </si>
  <si>
    <t xml:space="preserve">BECERRA AVILA CARMEN DOLORES                                </t>
  </si>
  <si>
    <t xml:space="preserve">ROSETE RAMIREZ RAUL                                         </t>
  </si>
  <si>
    <t xml:space="preserve">LEGASPI SANCHEZ LAURA NOEMA                                 </t>
  </si>
  <si>
    <t xml:space="preserve">MIRAMONTES LOPEZ ERENDIRA                                   </t>
  </si>
  <si>
    <t xml:space="preserve">GUZMAN FELIX GUSTAVO ANTONIO                                </t>
  </si>
  <si>
    <t xml:space="preserve">RANGEL MORA ALMA BERENICE                                   </t>
  </si>
  <si>
    <t xml:space="preserve">MORFIN OROZCO ROSA ENELIDA                                  </t>
  </si>
  <si>
    <t xml:space="preserve">GOMEZ PARRA MARIA GUADALUPE                                 </t>
  </si>
  <si>
    <t xml:space="preserve">ROMERO GUZMAN ARNULFO                                       </t>
  </si>
  <si>
    <t xml:space="preserve">GARCIA GARCIA IRIS LIZETH                                   </t>
  </si>
  <si>
    <t xml:space="preserve">PEREZ HERNANDEZ KARLA MARIA DE JESUS                        </t>
  </si>
  <si>
    <t xml:space="preserve">RAMIREZ ROBLES ELIZABETH                                    </t>
  </si>
  <si>
    <t xml:space="preserve">GARCIA VILLA ERIKA FABIOLA                                  </t>
  </si>
  <si>
    <t xml:space="preserve">RAMIREZ ASCENCIO PAOLA SARAI                                </t>
  </si>
  <si>
    <t xml:space="preserve">PIZA GALAN LIZETH VIANNEY                                   </t>
  </si>
  <si>
    <t xml:space="preserve">ANGUIANO AMEZCUA FRANCISCO JAVIER                           </t>
  </si>
  <si>
    <t xml:space="preserve">BARBOSA MEZA ABRIL                                          </t>
  </si>
  <si>
    <t xml:space="preserve">AGUILAR ARELLANO ANDREA IRAIS                               </t>
  </si>
  <si>
    <t xml:space="preserve">LOERA VELA ARMANDO                                          </t>
  </si>
  <si>
    <t xml:space="preserve">LOZANO GONZALEZ ELIZABETH SANTOS                            </t>
  </si>
  <si>
    <t xml:space="preserve">ROBLES ARELLANO LUIS JAVIER                                 </t>
  </si>
  <si>
    <t>VIVE SIN ADICCIONES</t>
  </si>
  <si>
    <t>NOMBRE</t>
  </si>
  <si>
    <t>PUESTO</t>
  </si>
  <si>
    <t>NIVEL PUESTO</t>
  </si>
  <si>
    <t>JORNADA</t>
  </si>
  <si>
    <t>TIPO DE CONTRATO</t>
  </si>
  <si>
    <t>FECHA INGRESO</t>
  </si>
  <si>
    <t>SUELDO</t>
  </si>
  <si>
    <t>EXCEDENTE</t>
  </si>
  <si>
    <t>SUELDO COMPLEMENTARIO</t>
  </si>
  <si>
    <t>DESPENSA</t>
  </si>
  <si>
    <t>TRANSPORTE</t>
  </si>
  <si>
    <t>SUELDO TOTAL (BRUTO)</t>
  </si>
  <si>
    <t>PLANTILLA CECAJ 2019</t>
  </si>
  <si>
    <t xml:space="preserve">CONTRERAS RAMIREZ IGNACIO                                   </t>
  </si>
  <si>
    <t xml:space="preserve">MARTINEZ GONZALEZ FRANCISCO JAVIER                          </t>
  </si>
  <si>
    <t xml:space="preserve">REYES PADILLA CARLOS                                        </t>
  </si>
  <si>
    <t xml:space="preserve">VILLEGAS ESPINO ALFONSO                                     </t>
  </si>
  <si>
    <t xml:space="preserve">SANCHEZ FLORES ROBERTO CARLOS                               </t>
  </si>
  <si>
    <t xml:space="preserve">IBARRA ALVAREZ RODOLFO RUBEN                                </t>
  </si>
  <si>
    <t xml:space="preserve">MURGUIA BAYARDO ELISA ADELINA                               </t>
  </si>
  <si>
    <t xml:space="preserve">SECRETARIO TECNICO DEL CONSEJO ESTATAL DE SALUD                                                                         </t>
  </si>
  <si>
    <t xml:space="preserve">MEDICO ESPECIALISTA A                                                                                                   </t>
  </si>
  <si>
    <t xml:space="preserve">COORDINADOR INTERINSTITUCIONAL Y MUNICIPAL DEL CECAJ                                                                    </t>
  </si>
  <si>
    <t xml:space="preserve">COORDINADOR ADMINISTRATIVO DEL CECAJ                                                                                    </t>
  </si>
  <si>
    <t xml:space="preserve">COORD DE INFORM SEGUIM Y EVALUACDE PROGR DEL CECAJ                                                                      </t>
  </si>
  <si>
    <t xml:space="preserve">COORDINADOR DE LOS CENTROS ADMVOS PRIMARIOS DEL CECAJ                                                                   </t>
  </si>
  <si>
    <t xml:space="preserve">COORDINADOR DE ORIENTACION Y CAPACITACION DEL CECAJ                                                                     </t>
  </si>
  <si>
    <t xml:space="preserve">COORDINADOR DE CTROS DE ATN PRIMARIA EN ADICCIONES                                                                      </t>
  </si>
  <si>
    <t xml:space="preserve">COORDINADOR DE PLAN MUNICIPAL DEL CECAJ                                                                                 </t>
  </si>
  <si>
    <t xml:space="preserve">PSICOLOGO CLINICO                                                                                                       </t>
  </si>
  <si>
    <t xml:space="preserve">COORDINADOR DE MEDIOS DE COMUNCACION DEL CECAJ                                                                          </t>
  </si>
  <si>
    <t xml:space="preserve">COORDINADOR JURIDICO DEL CECAJ                                                                                          </t>
  </si>
  <si>
    <t xml:space="preserve">TRABAJADORA SOCIAL EN AREA MEDICA A                                                                                     </t>
  </si>
  <si>
    <t xml:space="preserve">SOPORTE ADMINISTRATIVO DE SALUD                                                                                         </t>
  </si>
  <si>
    <t xml:space="preserve">APOYO ADMINISTRATIVO EN SALUD A9                                                                                        </t>
  </si>
  <si>
    <t xml:space="preserve">APOYO ADMINISTRATIVO EN SALUD A7                                                                                        </t>
  </si>
  <si>
    <t xml:space="preserve">APOYO ADMINISTRATIVO EN SALUD A6                                                                                        </t>
  </si>
  <si>
    <t xml:space="preserve">APOYO ADMINISTRATIVO EN SALUD A5                                                                                        </t>
  </si>
  <si>
    <t xml:space="preserve">APOYO ADMINISTRATIVO EN SALUD A2                                                                                        </t>
  </si>
  <si>
    <t xml:space="preserve">APOYO ADMINISTRATIVO EN SALUD A1                                                                                        </t>
  </si>
  <si>
    <t>CONSEJO ESTATAL CONTRA LAS ADICCIONES EN JALISCO</t>
  </si>
  <si>
    <t>SISTEMA DE VIGILANCIA EPIDEMIOLOGICA DE LAS ADICCIONES</t>
  </si>
  <si>
    <t>COORDINACION INTERINSTITUCIONAL Y MUNICIPAL</t>
  </si>
  <si>
    <t>COORDINACION DE INFORMACION EVALUACION Y SEGUIMIENTO DE PROGRAMAS</t>
  </si>
  <si>
    <t>COORDINACION ADMINISTRATIVA</t>
  </si>
  <si>
    <t>COODINACION DE LOS CENTROS ADMINISTRATIVOS PRIMARIOS</t>
  </si>
  <si>
    <t>CENTRO DE ATENCION PRIMARIA EN ADICCIONES ZAPOPAN 1</t>
  </si>
  <si>
    <t>CENTRO DE ATENCION PRIMARIA EN ADICCIONES LAGOS DE MORENO</t>
  </si>
  <si>
    <t>CENTRO DE ATENCION PRIMARIA EN ADICCIONES AUTLAN DE NAVARRO</t>
  </si>
  <si>
    <t>RECTORIA CECAJ</t>
  </si>
  <si>
    <t>CENTRO DE ATENCION PRIMARIA EN ADICCIONES AMECA</t>
  </si>
  <si>
    <t>CENTRO DE ATENCION PRIMARIA EN ADICCIONES COLOTLAN</t>
  </si>
  <si>
    <t>CENTRO DE ATENCION PRIMARIA EN ADICCIONES LA HUERTA</t>
  </si>
  <si>
    <t>CENTRO DE ATENCION PRIMARIA EN ADICCIONES SAN JUAN DE LOS LAGOS</t>
  </si>
  <si>
    <t>CENTRO DE ATENCION PRIMARIA EN ADICCIONES TAMAZULA DE GORDIANO</t>
  </si>
  <si>
    <t>CENTRO DE ATENCION PRIMARIA EN ADICCIONES TLAJOMULCO DE ZUÑIGA</t>
  </si>
  <si>
    <t>CENTRO DE ATENCION PRIMARIA EN ADICCIONES SAN PEDRO TLAQUEPAQUE</t>
  </si>
  <si>
    <t>CENTRO DE ATENCION PRIMARIA EN ADICCIONES TONALA 2</t>
  </si>
  <si>
    <t>COORDINACION DE ASUNTOS JURIDICOS</t>
  </si>
  <si>
    <t>RED ESTATAL DE ESTABLECIMIENTOS</t>
  </si>
  <si>
    <t xml:space="preserve">GARCIA NUÑEZ SAMANTHA BERTHLEM                              </t>
  </si>
  <si>
    <t xml:space="preserve">BAUTISTA CHIÑAS JOSE DANIEL                                 </t>
  </si>
  <si>
    <t xml:space="preserve">CASTAÑEDA AGUILERA HECTOR ADAN                              </t>
  </si>
  <si>
    <t>108 personas en total</t>
  </si>
  <si>
    <t>14 personal confianza</t>
  </si>
  <si>
    <t>94 personal base</t>
  </si>
  <si>
    <t>PROGRAMA NACIONAL PARA LA PREVENCION DEL CONSUMO DE SUBSTANCIAS PSICOACTIVAS</t>
  </si>
  <si>
    <t>CENTRO DE ATENCION PRIMARIA EN ADICCIONE TONALA 2</t>
  </si>
  <si>
    <t>CENTRO DE ATENCION PRIMARIA EN ADICCIONES TONALA 1</t>
  </si>
  <si>
    <t>CENTRO DE ATENCION PRIMARIA EN ADICCIONES ARANDAS</t>
  </si>
  <si>
    <t>CENTRO DE ATENCION PRIMARIA EN ADICCIONES ZAPOPAN 2</t>
  </si>
  <si>
    <t>CENTRO DE ATENCION PRIMARIA EN ADICCIONES DE TEPATITLAN</t>
  </si>
  <si>
    <t>COORDINACION DE ORIENTACION Y CAPACITACION</t>
  </si>
  <si>
    <t>CENTRO DE ATENCION PRIMARIA EN ADICCIONES GUADALAJARA</t>
  </si>
  <si>
    <t>COORDINACION DE PLAN MUNICIPAL</t>
  </si>
  <si>
    <t>COORDINACION  DE ORIENTACION Y CAPACITACION</t>
  </si>
  <si>
    <t>ALMACEN</t>
  </si>
  <si>
    <t>CENTRO DE ATENCION PRIMARIA EN ADICCIONES ZAPOTLAN EL GRANDE</t>
  </si>
  <si>
    <t>CENTRO DE ATENCION PRIMARIA EN ADICCIONES OCOTLAN</t>
  </si>
  <si>
    <t>CENTRO DE ATENCION PRIMARIA EN ADICCIONES TEPATITLAN</t>
  </si>
  <si>
    <t>CENTRO DE ATENCION PRIMARIA EN ADICCIONES MASCOTA</t>
  </si>
  <si>
    <t>CENTRO DE ATENCION  PRIMARIA EN ADICCIONES PUERTO VALLARTA</t>
  </si>
  <si>
    <t>CENTRO DE ATENCION PRIMARIA EN ADICCIONE TAMAZULA DE GORDIANO</t>
  </si>
  <si>
    <t>COMISION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</si>
</sst>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0" fillId="33" borderId="0" xfId="0" applyFont="1" applyFill="1"/>
    <xf numFmtId="0" fontId="0" fillId="36" borderId="10" xfId="0" applyFill="1" applyBorder="1"/>
    <xf numFmtId="0" fontId="0" fillId="34" borderId="10" xfId="0" applyFill="1" applyBorder="1"/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center" vertical="center"/>
    </xf>
    <xf numFmtId="44" fontId="0" fillId="0" borderId="10" xfId="42" applyFont="1" applyBorder="1" applyAlignment="1">
      <alignment horizontal="center" vertical="center"/>
    </xf>
    <xf numFmtId="8" fontId="0" fillId="0" borderId="10" xfId="0" applyNumberFormat="1" applyFont="1" applyBorder="1" applyAlignment="1">
      <alignment horizontal="center" vertical="center"/>
    </xf>
    <xf numFmtId="44" fontId="0" fillId="35" borderId="10" xfId="0" applyNumberForma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left" vertical="center"/>
    </xf>
    <xf numFmtId="14" fontId="0" fillId="33" borderId="10" xfId="0" applyNumberFormat="1" applyFont="1" applyFill="1" applyBorder="1" applyAlignment="1">
      <alignment horizontal="center" vertical="center"/>
    </xf>
    <xf numFmtId="44" fontId="0" fillId="33" borderId="10" xfId="42" applyFont="1" applyFill="1" applyBorder="1" applyAlignment="1">
      <alignment horizontal="center" vertical="center"/>
    </xf>
    <xf numFmtId="8" fontId="0" fillId="33" borderId="10" xfId="0" applyNumberFormat="1" applyFont="1" applyFill="1" applyBorder="1" applyAlignment="1">
      <alignment horizontal="center" vertical="center"/>
    </xf>
    <xf numFmtId="44" fontId="0" fillId="35" borderId="10" xfId="0" applyNumberFormat="1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left" vertical="center"/>
    </xf>
    <xf numFmtId="14" fontId="0" fillId="33" borderId="10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3" borderId="13" xfId="0" applyFill="1" applyBorder="1"/>
    <xf numFmtId="0" fontId="19" fillId="35" borderId="14" xfId="0" applyFont="1" applyFill="1" applyBorder="1"/>
    <xf numFmtId="8" fontId="19" fillId="35" borderId="12" xfId="0" applyNumberFormat="1" applyFont="1" applyFill="1" applyBorder="1"/>
    <xf numFmtId="0" fontId="19" fillId="35" borderId="11" xfId="0" applyFont="1" applyFill="1" applyBorder="1"/>
    <xf numFmtId="0" fontId="18" fillId="36" borderId="10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L1" zoomScaleNormal="100" workbookViewId="0">
      <pane ySplit="1" topLeftCell="A2" activePane="bottomLeft" state="frozen"/>
      <selection pane="bottomLeft" activeCell="N3" sqref="N3"/>
    </sheetView>
  </sheetViews>
  <sheetFormatPr baseColWidth="10" defaultRowHeight="15" x14ac:dyDescent="0.25"/>
  <cols>
    <col min="1" max="1" width="3.7109375" customWidth="1"/>
    <col min="2" max="2" width="44.85546875" customWidth="1"/>
    <col min="3" max="3" width="57.5703125" customWidth="1"/>
    <col min="4" max="5" width="11.5703125" customWidth="1"/>
    <col min="6" max="6" width="12.42578125" customWidth="1"/>
    <col min="7" max="7" width="12" customWidth="1"/>
    <col min="8" max="8" width="12.28515625" customWidth="1"/>
    <col min="9" max="9" width="11.5703125" customWidth="1"/>
    <col min="10" max="10" width="19.140625" customWidth="1"/>
    <col min="11" max="11" width="15.42578125" style="1" customWidth="1"/>
    <col min="12" max="12" width="11.85546875" customWidth="1"/>
    <col min="13" max="13" width="13.28515625" customWidth="1"/>
    <col min="14" max="14" width="83.28515625" customWidth="1"/>
  </cols>
  <sheetData>
    <row r="1" spans="1:14" ht="20.25" customHeight="1" x14ac:dyDescent="0.35">
      <c r="A1" s="3"/>
      <c r="B1" s="31" t="s">
        <v>113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0" x14ac:dyDescent="0.25">
      <c r="A2" s="4"/>
      <c r="B2" s="5" t="s">
        <v>101</v>
      </c>
      <c r="C2" s="5" t="s">
        <v>102</v>
      </c>
      <c r="D2" s="6" t="s">
        <v>103</v>
      </c>
      <c r="E2" s="6" t="s">
        <v>104</v>
      </c>
      <c r="F2" s="6" t="s">
        <v>105</v>
      </c>
      <c r="G2" s="6" t="s">
        <v>106</v>
      </c>
      <c r="H2" s="6" t="s">
        <v>107</v>
      </c>
      <c r="I2" s="6" t="s">
        <v>108</v>
      </c>
      <c r="J2" s="6" t="s">
        <v>109</v>
      </c>
      <c r="K2" s="7" t="s">
        <v>112</v>
      </c>
      <c r="L2" s="6" t="s">
        <v>110</v>
      </c>
      <c r="M2" s="6" t="s">
        <v>111</v>
      </c>
      <c r="N2" s="6" t="s">
        <v>184</v>
      </c>
    </row>
    <row r="3" spans="1:14" x14ac:dyDescent="0.25">
      <c r="A3" s="8">
        <v>1</v>
      </c>
      <c r="B3" s="9" t="s">
        <v>114</v>
      </c>
      <c r="C3" s="9" t="s">
        <v>121</v>
      </c>
      <c r="D3" s="8">
        <v>22</v>
      </c>
      <c r="E3" s="8">
        <v>40</v>
      </c>
      <c r="F3" s="8" t="s">
        <v>0</v>
      </c>
      <c r="G3" s="10">
        <v>43497</v>
      </c>
      <c r="H3" s="11">
        <v>42219</v>
      </c>
      <c r="I3" s="11">
        <v>0</v>
      </c>
      <c r="J3" s="12">
        <v>3210</v>
      </c>
      <c r="K3" s="13">
        <f>SUM(H3:J3)</f>
        <v>45429</v>
      </c>
      <c r="L3" s="11">
        <v>1865</v>
      </c>
      <c r="M3" s="11">
        <v>1345</v>
      </c>
      <c r="N3" s="9" t="s">
        <v>141</v>
      </c>
    </row>
    <row r="4" spans="1:14" x14ac:dyDescent="0.25">
      <c r="A4" s="8">
        <v>2</v>
      </c>
      <c r="B4" s="9" t="s">
        <v>99</v>
      </c>
      <c r="C4" s="9" t="s">
        <v>122</v>
      </c>
      <c r="D4" s="8">
        <v>19</v>
      </c>
      <c r="E4" s="8">
        <v>40</v>
      </c>
      <c r="F4" s="8" t="s">
        <v>11</v>
      </c>
      <c r="G4" s="10">
        <v>37257</v>
      </c>
      <c r="H4" s="11">
        <v>17626</v>
      </c>
      <c r="I4" s="11">
        <v>5681.23</v>
      </c>
      <c r="J4" s="12">
        <v>15084.86</v>
      </c>
      <c r="K4" s="13">
        <f t="shared" ref="K4:K67" si="0">SUM(H4:J4)</f>
        <v>38392.089999999997</v>
      </c>
      <c r="L4" s="11">
        <v>426</v>
      </c>
      <c r="M4" s="11">
        <v>248</v>
      </c>
      <c r="N4" s="9" t="s">
        <v>142</v>
      </c>
    </row>
    <row r="5" spans="1:14" x14ac:dyDescent="0.25">
      <c r="A5" s="8">
        <v>3</v>
      </c>
      <c r="B5" s="9" t="s">
        <v>1</v>
      </c>
      <c r="C5" s="9" t="s">
        <v>123</v>
      </c>
      <c r="D5" s="8">
        <v>18</v>
      </c>
      <c r="E5" s="8">
        <v>40</v>
      </c>
      <c r="F5" s="8" t="s">
        <v>0</v>
      </c>
      <c r="G5" s="10">
        <v>37257</v>
      </c>
      <c r="H5" s="11">
        <v>29714</v>
      </c>
      <c r="I5" s="11">
        <v>972.44</v>
      </c>
      <c r="J5" s="12">
        <v>2760.04</v>
      </c>
      <c r="K5" s="13">
        <f t="shared" si="0"/>
        <v>33446.479999999996</v>
      </c>
      <c r="L5" s="11">
        <v>1465</v>
      </c>
      <c r="M5" s="11">
        <v>987</v>
      </c>
      <c r="N5" s="9" t="s">
        <v>143</v>
      </c>
    </row>
    <row r="6" spans="1:14" x14ac:dyDescent="0.25">
      <c r="A6" s="8">
        <v>4</v>
      </c>
      <c r="B6" s="9" t="s">
        <v>115</v>
      </c>
      <c r="C6" s="9" t="s">
        <v>124</v>
      </c>
      <c r="D6" s="8">
        <v>18</v>
      </c>
      <c r="E6" s="8">
        <v>40</v>
      </c>
      <c r="F6" s="8" t="s">
        <v>0</v>
      </c>
      <c r="G6" s="10">
        <v>43647</v>
      </c>
      <c r="H6" s="11">
        <v>29714</v>
      </c>
      <c r="I6" s="11">
        <v>0</v>
      </c>
      <c r="J6" s="12">
        <v>2452</v>
      </c>
      <c r="K6" s="13">
        <f t="shared" si="0"/>
        <v>32166</v>
      </c>
      <c r="L6" s="11">
        <v>1465</v>
      </c>
      <c r="M6" s="11">
        <v>987</v>
      </c>
      <c r="N6" s="9" t="s">
        <v>145</v>
      </c>
    </row>
    <row r="7" spans="1:14" x14ac:dyDescent="0.25">
      <c r="A7" s="8">
        <v>5</v>
      </c>
      <c r="B7" s="9" t="s">
        <v>116</v>
      </c>
      <c r="C7" s="9" t="s">
        <v>125</v>
      </c>
      <c r="D7" s="8">
        <v>17</v>
      </c>
      <c r="E7" s="8">
        <v>40</v>
      </c>
      <c r="F7" s="8" t="s">
        <v>0</v>
      </c>
      <c r="G7" s="10">
        <v>43662</v>
      </c>
      <c r="H7" s="11">
        <v>25729</v>
      </c>
      <c r="I7" s="11">
        <v>0</v>
      </c>
      <c r="J7" s="12">
        <v>2143</v>
      </c>
      <c r="K7" s="13">
        <f t="shared" si="0"/>
        <v>27872</v>
      </c>
      <c r="L7" s="11">
        <v>1286</v>
      </c>
      <c r="M7" s="11">
        <v>857</v>
      </c>
      <c r="N7" s="9" t="s">
        <v>144</v>
      </c>
    </row>
    <row r="8" spans="1:14" x14ac:dyDescent="0.25">
      <c r="A8" s="8">
        <v>6</v>
      </c>
      <c r="B8" s="9" t="s">
        <v>3</v>
      </c>
      <c r="C8" s="9" t="s">
        <v>126</v>
      </c>
      <c r="D8" s="8">
        <v>17</v>
      </c>
      <c r="E8" s="8">
        <v>40</v>
      </c>
      <c r="F8" s="8" t="s">
        <v>0</v>
      </c>
      <c r="G8" s="10">
        <v>39448</v>
      </c>
      <c r="H8" s="11">
        <v>25729</v>
      </c>
      <c r="I8" s="11">
        <v>2538</v>
      </c>
      <c r="J8" s="12">
        <v>2348.36</v>
      </c>
      <c r="K8" s="13">
        <f t="shared" si="0"/>
        <v>30615.360000000001</v>
      </c>
      <c r="L8" s="11">
        <v>1286</v>
      </c>
      <c r="M8" s="11">
        <v>857</v>
      </c>
      <c r="N8" s="9" t="s">
        <v>146</v>
      </c>
    </row>
    <row r="9" spans="1:14" x14ac:dyDescent="0.25">
      <c r="A9" s="8">
        <v>7</v>
      </c>
      <c r="B9" s="9" t="s">
        <v>117</v>
      </c>
      <c r="C9" s="9" t="s">
        <v>127</v>
      </c>
      <c r="D9" s="8">
        <v>17</v>
      </c>
      <c r="E9" s="8">
        <v>40</v>
      </c>
      <c r="F9" s="8" t="s">
        <v>0</v>
      </c>
      <c r="G9" s="10">
        <v>43693</v>
      </c>
      <c r="H9" s="11">
        <v>25729</v>
      </c>
      <c r="I9" s="11">
        <v>0</v>
      </c>
      <c r="J9" s="12">
        <v>2143</v>
      </c>
      <c r="K9" s="13">
        <f t="shared" si="0"/>
        <v>27872</v>
      </c>
      <c r="L9" s="11">
        <v>1286</v>
      </c>
      <c r="M9" s="11">
        <v>857</v>
      </c>
      <c r="N9" s="9" t="s">
        <v>173</v>
      </c>
    </row>
    <row r="10" spans="1:14" x14ac:dyDescent="0.25">
      <c r="A10" s="8">
        <v>8</v>
      </c>
      <c r="B10" s="9" t="s">
        <v>6</v>
      </c>
      <c r="C10" s="9" t="s">
        <v>128</v>
      </c>
      <c r="D10" s="8">
        <v>15</v>
      </c>
      <c r="E10" s="8">
        <v>40</v>
      </c>
      <c r="F10" s="8" t="s">
        <v>0</v>
      </c>
      <c r="G10" s="10">
        <v>40057</v>
      </c>
      <c r="H10" s="11">
        <v>20272</v>
      </c>
      <c r="I10" s="11">
        <v>0</v>
      </c>
      <c r="J10" s="12">
        <v>1961</v>
      </c>
      <c r="K10" s="13">
        <f t="shared" si="0"/>
        <v>22233</v>
      </c>
      <c r="L10" s="11">
        <v>1206</v>
      </c>
      <c r="M10" s="11">
        <v>755</v>
      </c>
      <c r="N10" s="9" t="s">
        <v>147</v>
      </c>
    </row>
    <row r="11" spans="1:14" x14ac:dyDescent="0.25">
      <c r="A11" s="8">
        <v>9</v>
      </c>
      <c r="B11" s="9" t="s">
        <v>8</v>
      </c>
      <c r="C11" s="9" t="s">
        <v>128</v>
      </c>
      <c r="D11" s="8">
        <v>15</v>
      </c>
      <c r="E11" s="8">
        <v>40</v>
      </c>
      <c r="F11" s="8" t="s">
        <v>0</v>
      </c>
      <c r="G11" s="10">
        <v>39448</v>
      </c>
      <c r="H11" s="11">
        <v>20272</v>
      </c>
      <c r="I11" s="11">
        <v>0</v>
      </c>
      <c r="J11" s="12">
        <v>2166.36</v>
      </c>
      <c r="K11" s="13">
        <f t="shared" si="0"/>
        <v>22438.36</v>
      </c>
      <c r="L11" s="11">
        <v>1206</v>
      </c>
      <c r="M11" s="11">
        <v>755</v>
      </c>
      <c r="N11" s="9" t="s">
        <v>100</v>
      </c>
    </row>
    <row r="12" spans="1:14" x14ac:dyDescent="0.25">
      <c r="A12" s="8">
        <v>10</v>
      </c>
      <c r="B12" s="9" t="s">
        <v>9</v>
      </c>
      <c r="C12" s="9" t="s">
        <v>128</v>
      </c>
      <c r="D12" s="8">
        <v>15</v>
      </c>
      <c r="E12" s="8">
        <v>40</v>
      </c>
      <c r="F12" s="8" t="s">
        <v>0</v>
      </c>
      <c r="G12" s="10">
        <v>40010</v>
      </c>
      <c r="H12" s="11">
        <v>20272</v>
      </c>
      <c r="I12" s="11">
        <v>0</v>
      </c>
      <c r="J12" s="12">
        <v>1961</v>
      </c>
      <c r="K12" s="13">
        <f t="shared" si="0"/>
        <v>22233</v>
      </c>
      <c r="L12" s="11">
        <v>1206</v>
      </c>
      <c r="M12" s="11">
        <v>755</v>
      </c>
      <c r="N12" s="9" t="s">
        <v>148</v>
      </c>
    </row>
    <row r="13" spans="1:14" x14ac:dyDescent="0.25">
      <c r="A13" s="8">
        <v>11</v>
      </c>
      <c r="B13" s="9" t="s">
        <v>7</v>
      </c>
      <c r="C13" s="9" t="s">
        <v>128</v>
      </c>
      <c r="D13" s="8">
        <v>15</v>
      </c>
      <c r="E13" s="8">
        <v>40</v>
      </c>
      <c r="F13" s="8" t="s">
        <v>0</v>
      </c>
      <c r="G13" s="10">
        <v>39448</v>
      </c>
      <c r="H13" s="11">
        <v>20272</v>
      </c>
      <c r="I13" s="11">
        <v>0</v>
      </c>
      <c r="J13" s="12">
        <v>2166.36</v>
      </c>
      <c r="K13" s="13">
        <f t="shared" si="0"/>
        <v>22438.36</v>
      </c>
      <c r="L13" s="11">
        <v>1206</v>
      </c>
      <c r="M13" s="11">
        <v>755</v>
      </c>
      <c r="N13" s="9" t="s">
        <v>149</v>
      </c>
    </row>
    <row r="14" spans="1:14" x14ac:dyDescent="0.25">
      <c r="A14" s="8">
        <v>12</v>
      </c>
      <c r="B14" s="9" t="s">
        <v>118</v>
      </c>
      <c r="C14" s="9" t="s">
        <v>128</v>
      </c>
      <c r="D14" s="8">
        <v>15</v>
      </c>
      <c r="E14" s="8">
        <v>40</v>
      </c>
      <c r="F14" s="8" t="s">
        <v>0</v>
      </c>
      <c r="G14" s="10">
        <v>43693</v>
      </c>
      <c r="H14" s="11">
        <v>20272</v>
      </c>
      <c r="I14" s="11">
        <v>0</v>
      </c>
      <c r="J14" s="12">
        <v>1961</v>
      </c>
      <c r="K14" s="13">
        <f t="shared" si="0"/>
        <v>22233</v>
      </c>
      <c r="L14" s="11">
        <v>1206</v>
      </c>
      <c r="M14" s="11">
        <v>755</v>
      </c>
      <c r="N14" s="9" t="s">
        <v>150</v>
      </c>
    </row>
    <row r="15" spans="1:14" x14ac:dyDescent="0.25">
      <c r="A15" s="8">
        <v>13</v>
      </c>
      <c r="B15" s="9" t="s">
        <v>2</v>
      </c>
      <c r="C15" s="9" t="s">
        <v>129</v>
      </c>
      <c r="D15" s="8">
        <v>14</v>
      </c>
      <c r="E15" s="8">
        <v>40</v>
      </c>
      <c r="F15" s="8" t="s">
        <v>0</v>
      </c>
      <c r="G15" s="10">
        <v>40695</v>
      </c>
      <c r="H15" s="11">
        <v>17654</v>
      </c>
      <c r="I15" s="11">
        <v>0</v>
      </c>
      <c r="J15" s="12">
        <v>1885</v>
      </c>
      <c r="K15" s="13">
        <f t="shared" si="0"/>
        <v>19539</v>
      </c>
      <c r="L15" s="11">
        <v>1163</v>
      </c>
      <c r="M15" s="11">
        <v>722</v>
      </c>
      <c r="N15" s="9" t="s">
        <v>175</v>
      </c>
    </row>
    <row r="16" spans="1:14" x14ac:dyDescent="0.25">
      <c r="A16" s="8">
        <v>14</v>
      </c>
      <c r="B16" s="9" t="s">
        <v>74</v>
      </c>
      <c r="C16" s="9" t="s">
        <v>130</v>
      </c>
      <c r="D16" s="8">
        <v>13</v>
      </c>
      <c r="E16" s="8">
        <v>40</v>
      </c>
      <c r="F16" s="8" t="s">
        <v>11</v>
      </c>
      <c r="G16" s="10">
        <v>39888</v>
      </c>
      <c r="H16" s="11">
        <v>13201</v>
      </c>
      <c r="I16" s="11">
        <v>0</v>
      </c>
      <c r="J16" s="12">
        <v>12709.36</v>
      </c>
      <c r="K16" s="13">
        <f t="shared" si="0"/>
        <v>25910.36</v>
      </c>
      <c r="L16" s="11">
        <v>426</v>
      </c>
      <c r="M16" s="11">
        <v>248</v>
      </c>
      <c r="N16" s="9" t="s">
        <v>152</v>
      </c>
    </row>
    <row r="17" spans="1:14" x14ac:dyDescent="0.25">
      <c r="A17" s="8">
        <v>15</v>
      </c>
      <c r="B17" s="9" t="s">
        <v>97</v>
      </c>
      <c r="C17" s="9" t="s">
        <v>130</v>
      </c>
      <c r="D17" s="8">
        <v>13</v>
      </c>
      <c r="E17" s="8">
        <v>40</v>
      </c>
      <c r="F17" s="8" t="s">
        <v>11</v>
      </c>
      <c r="G17" s="10">
        <v>39888</v>
      </c>
      <c r="H17" s="11">
        <v>13201</v>
      </c>
      <c r="I17" s="11">
        <v>0</v>
      </c>
      <c r="J17" s="12">
        <v>12709.36</v>
      </c>
      <c r="K17" s="13">
        <f>SUM(H17:J17)</f>
        <v>25910.36</v>
      </c>
      <c r="L17" s="11">
        <v>426</v>
      </c>
      <c r="M17" s="11">
        <v>248</v>
      </c>
      <c r="N17" s="9" t="s">
        <v>152</v>
      </c>
    </row>
    <row r="18" spans="1:14" x14ac:dyDescent="0.25">
      <c r="A18" s="8">
        <v>16</v>
      </c>
      <c r="B18" s="9" t="s">
        <v>69</v>
      </c>
      <c r="C18" s="9" t="s">
        <v>130</v>
      </c>
      <c r="D18" s="8">
        <v>13</v>
      </c>
      <c r="E18" s="8">
        <v>40</v>
      </c>
      <c r="F18" s="8" t="s">
        <v>11</v>
      </c>
      <c r="G18" s="10">
        <v>41078</v>
      </c>
      <c r="H18" s="11">
        <v>13201</v>
      </c>
      <c r="I18" s="11">
        <v>0</v>
      </c>
      <c r="J18" s="12">
        <v>12709.36</v>
      </c>
      <c r="K18" s="13">
        <f t="shared" si="0"/>
        <v>25910.36</v>
      </c>
      <c r="L18" s="11">
        <v>426</v>
      </c>
      <c r="M18" s="11">
        <v>248</v>
      </c>
      <c r="N18" s="9" t="s">
        <v>158</v>
      </c>
    </row>
    <row r="19" spans="1:14" x14ac:dyDescent="0.25">
      <c r="A19" s="8">
        <v>17</v>
      </c>
      <c r="B19" s="9" t="s">
        <v>76</v>
      </c>
      <c r="C19" s="9" t="s">
        <v>130</v>
      </c>
      <c r="D19" s="8">
        <v>13</v>
      </c>
      <c r="E19" s="8">
        <v>40</v>
      </c>
      <c r="F19" s="8" t="s">
        <v>11</v>
      </c>
      <c r="G19" s="10">
        <v>41092</v>
      </c>
      <c r="H19" s="11">
        <v>13201</v>
      </c>
      <c r="I19" s="11">
        <v>0</v>
      </c>
      <c r="J19" s="12">
        <v>12504</v>
      </c>
      <c r="K19" s="13">
        <f t="shared" si="0"/>
        <v>25705</v>
      </c>
      <c r="L19" s="11">
        <v>426</v>
      </c>
      <c r="M19" s="11">
        <v>248</v>
      </c>
      <c r="N19" s="9" t="s">
        <v>100</v>
      </c>
    </row>
    <row r="20" spans="1:14" x14ac:dyDescent="0.25">
      <c r="A20" s="8">
        <v>18</v>
      </c>
      <c r="B20" s="9" t="s">
        <v>94</v>
      </c>
      <c r="C20" s="9" t="s">
        <v>130</v>
      </c>
      <c r="D20" s="8">
        <v>13</v>
      </c>
      <c r="E20" s="8">
        <v>40</v>
      </c>
      <c r="F20" s="8" t="s">
        <v>11</v>
      </c>
      <c r="G20" s="10">
        <v>40665</v>
      </c>
      <c r="H20" s="11">
        <v>13201</v>
      </c>
      <c r="I20" s="11">
        <v>0</v>
      </c>
      <c r="J20" s="12">
        <v>12709.36</v>
      </c>
      <c r="K20" s="13">
        <f t="shared" si="0"/>
        <v>25910.36</v>
      </c>
      <c r="L20" s="11">
        <v>426</v>
      </c>
      <c r="M20" s="11">
        <v>248</v>
      </c>
      <c r="N20" s="9" t="s">
        <v>147</v>
      </c>
    </row>
    <row r="21" spans="1:14" x14ac:dyDescent="0.25">
      <c r="A21" s="8">
        <v>19</v>
      </c>
      <c r="B21" s="9" t="s">
        <v>95</v>
      </c>
      <c r="C21" s="9" t="s">
        <v>130</v>
      </c>
      <c r="D21" s="8">
        <v>13</v>
      </c>
      <c r="E21" s="8">
        <v>40</v>
      </c>
      <c r="F21" s="8" t="s">
        <v>11</v>
      </c>
      <c r="G21" s="10">
        <v>39949</v>
      </c>
      <c r="H21" s="11">
        <v>13201</v>
      </c>
      <c r="I21" s="11">
        <v>0</v>
      </c>
      <c r="J21" s="12">
        <v>12709.36</v>
      </c>
      <c r="K21" s="13">
        <f t="shared" si="0"/>
        <v>25910.36</v>
      </c>
      <c r="L21" s="11">
        <v>426</v>
      </c>
      <c r="M21" s="11">
        <v>248</v>
      </c>
      <c r="N21" s="9" t="s">
        <v>157</v>
      </c>
    </row>
    <row r="22" spans="1:14" x14ac:dyDescent="0.25">
      <c r="A22" s="8">
        <v>20</v>
      </c>
      <c r="B22" s="9" t="s">
        <v>78</v>
      </c>
      <c r="C22" s="9" t="s">
        <v>130</v>
      </c>
      <c r="D22" s="8">
        <v>13</v>
      </c>
      <c r="E22" s="8">
        <v>40</v>
      </c>
      <c r="F22" s="8" t="s">
        <v>11</v>
      </c>
      <c r="G22" s="10">
        <v>40756</v>
      </c>
      <c r="H22" s="11">
        <v>13201</v>
      </c>
      <c r="I22" s="11">
        <v>0</v>
      </c>
      <c r="J22" s="12">
        <v>12709.36</v>
      </c>
      <c r="K22" s="13">
        <f t="shared" si="0"/>
        <v>25910.36</v>
      </c>
      <c r="L22" s="11">
        <v>426</v>
      </c>
      <c r="M22" s="11">
        <v>248</v>
      </c>
      <c r="N22" s="9" t="s">
        <v>153</v>
      </c>
    </row>
    <row r="23" spans="1:14" x14ac:dyDescent="0.25">
      <c r="A23" s="8">
        <v>21</v>
      </c>
      <c r="B23" s="9" t="s">
        <v>84</v>
      </c>
      <c r="C23" s="9" t="s">
        <v>130</v>
      </c>
      <c r="D23" s="8">
        <v>13</v>
      </c>
      <c r="E23" s="8">
        <v>40</v>
      </c>
      <c r="F23" s="8" t="s">
        <v>11</v>
      </c>
      <c r="G23" s="10">
        <v>39934</v>
      </c>
      <c r="H23" s="11">
        <v>13201</v>
      </c>
      <c r="I23" s="11">
        <v>0</v>
      </c>
      <c r="J23" s="12">
        <v>12709.36</v>
      </c>
      <c r="K23" s="13">
        <f t="shared" si="0"/>
        <v>25910.36</v>
      </c>
      <c r="L23" s="11">
        <v>426</v>
      </c>
      <c r="M23" s="11">
        <v>248</v>
      </c>
      <c r="N23" s="9" t="s">
        <v>158</v>
      </c>
    </row>
    <row r="24" spans="1:14" x14ac:dyDescent="0.25">
      <c r="A24" s="8">
        <v>22</v>
      </c>
      <c r="B24" s="9" t="s">
        <v>79</v>
      </c>
      <c r="C24" s="9" t="s">
        <v>130</v>
      </c>
      <c r="D24" s="8">
        <v>13</v>
      </c>
      <c r="E24" s="8">
        <v>40</v>
      </c>
      <c r="F24" s="8" t="s">
        <v>11</v>
      </c>
      <c r="G24" s="10">
        <v>40832</v>
      </c>
      <c r="H24" s="11">
        <v>13201</v>
      </c>
      <c r="I24" s="11">
        <v>0</v>
      </c>
      <c r="J24" s="12">
        <v>12914.72</v>
      </c>
      <c r="K24" s="13">
        <f t="shared" si="0"/>
        <v>26115.72</v>
      </c>
      <c r="L24" s="11">
        <v>426</v>
      </c>
      <c r="M24" s="11">
        <v>248</v>
      </c>
      <c r="N24" s="9" t="s">
        <v>151</v>
      </c>
    </row>
    <row r="25" spans="1:14" x14ac:dyDescent="0.25">
      <c r="A25" s="8">
        <v>23</v>
      </c>
      <c r="B25" s="9" t="s">
        <v>71</v>
      </c>
      <c r="C25" s="9" t="s">
        <v>130</v>
      </c>
      <c r="D25" s="8">
        <v>13</v>
      </c>
      <c r="E25" s="8">
        <v>40</v>
      </c>
      <c r="F25" s="8" t="s">
        <v>11</v>
      </c>
      <c r="G25" s="10">
        <v>40819</v>
      </c>
      <c r="H25" s="11">
        <v>13201</v>
      </c>
      <c r="I25" s="11">
        <v>0</v>
      </c>
      <c r="J25" s="12">
        <v>12709.36</v>
      </c>
      <c r="K25" s="13">
        <f t="shared" si="0"/>
        <v>25910.36</v>
      </c>
      <c r="L25" s="11">
        <v>426</v>
      </c>
      <c r="M25" s="11">
        <v>248</v>
      </c>
      <c r="N25" s="9" t="s">
        <v>155</v>
      </c>
    </row>
    <row r="26" spans="1:14" x14ac:dyDescent="0.25">
      <c r="A26" s="8">
        <v>24</v>
      </c>
      <c r="B26" s="9" t="s">
        <v>75</v>
      </c>
      <c r="C26" s="9" t="s">
        <v>130</v>
      </c>
      <c r="D26" s="8">
        <v>13</v>
      </c>
      <c r="E26" s="8">
        <v>40</v>
      </c>
      <c r="F26" s="8" t="s">
        <v>11</v>
      </c>
      <c r="G26" s="10">
        <v>40984</v>
      </c>
      <c r="H26" s="11">
        <v>13201</v>
      </c>
      <c r="I26" s="11">
        <v>0</v>
      </c>
      <c r="J26" s="12">
        <v>12709.36</v>
      </c>
      <c r="K26" s="13">
        <f t="shared" si="0"/>
        <v>25910.36</v>
      </c>
      <c r="L26" s="11">
        <v>426</v>
      </c>
      <c r="M26" s="11">
        <v>248</v>
      </c>
      <c r="N26" s="9" t="s">
        <v>167</v>
      </c>
    </row>
    <row r="27" spans="1:14" x14ac:dyDescent="0.25">
      <c r="A27" s="8">
        <v>25</v>
      </c>
      <c r="B27" s="9" t="s">
        <v>67</v>
      </c>
      <c r="C27" s="9" t="s">
        <v>130</v>
      </c>
      <c r="D27" s="8">
        <v>13</v>
      </c>
      <c r="E27" s="8">
        <v>40</v>
      </c>
      <c r="F27" s="8" t="s">
        <v>11</v>
      </c>
      <c r="G27" s="10">
        <v>41078</v>
      </c>
      <c r="H27" s="11">
        <v>13201</v>
      </c>
      <c r="I27" s="11">
        <v>0</v>
      </c>
      <c r="J27" s="12">
        <v>12709.36</v>
      </c>
      <c r="K27" s="13">
        <f t="shared" si="0"/>
        <v>25910.36</v>
      </c>
      <c r="L27" s="11">
        <v>426</v>
      </c>
      <c r="M27" s="11">
        <v>248</v>
      </c>
      <c r="N27" s="9" t="s">
        <v>147</v>
      </c>
    </row>
    <row r="28" spans="1:14" x14ac:dyDescent="0.25">
      <c r="A28" s="8">
        <v>26</v>
      </c>
      <c r="B28" s="9" t="s">
        <v>82</v>
      </c>
      <c r="C28" s="9" t="s">
        <v>130</v>
      </c>
      <c r="D28" s="8">
        <v>13</v>
      </c>
      <c r="E28" s="8">
        <v>40</v>
      </c>
      <c r="F28" s="8" t="s">
        <v>11</v>
      </c>
      <c r="G28" s="10">
        <v>39814</v>
      </c>
      <c r="H28" s="11">
        <v>13201</v>
      </c>
      <c r="I28" s="11">
        <v>0</v>
      </c>
      <c r="J28" s="12">
        <v>12709.36</v>
      </c>
      <c r="K28" s="13">
        <f t="shared" si="0"/>
        <v>25910.36</v>
      </c>
      <c r="L28" s="11">
        <v>426</v>
      </c>
      <c r="M28" s="11">
        <v>248</v>
      </c>
      <c r="N28" s="9" t="s">
        <v>160</v>
      </c>
    </row>
    <row r="29" spans="1:14" x14ac:dyDescent="0.25">
      <c r="A29" s="8">
        <v>27</v>
      </c>
      <c r="B29" s="9" t="s">
        <v>72</v>
      </c>
      <c r="C29" s="9" t="s">
        <v>130</v>
      </c>
      <c r="D29" s="8">
        <v>13</v>
      </c>
      <c r="E29" s="8">
        <v>40</v>
      </c>
      <c r="F29" s="8" t="s">
        <v>11</v>
      </c>
      <c r="G29" s="10">
        <v>40819</v>
      </c>
      <c r="H29" s="11">
        <v>13201</v>
      </c>
      <c r="I29" s="11">
        <v>0</v>
      </c>
      <c r="J29" s="12">
        <v>12709.36</v>
      </c>
      <c r="K29" s="13">
        <f t="shared" si="0"/>
        <v>25910.36</v>
      </c>
      <c r="L29" s="11">
        <v>426</v>
      </c>
      <c r="M29" s="11">
        <v>248</v>
      </c>
      <c r="N29" s="9" t="s">
        <v>154</v>
      </c>
    </row>
    <row r="30" spans="1:14" x14ac:dyDescent="0.25">
      <c r="A30" s="8">
        <v>28</v>
      </c>
      <c r="B30" s="9" t="s">
        <v>96</v>
      </c>
      <c r="C30" s="9" t="s">
        <v>130</v>
      </c>
      <c r="D30" s="8">
        <v>13</v>
      </c>
      <c r="E30" s="8">
        <v>40</v>
      </c>
      <c r="F30" s="8" t="s">
        <v>11</v>
      </c>
      <c r="G30" s="10">
        <v>40756</v>
      </c>
      <c r="H30" s="11">
        <v>13201</v>
      </c>
      <c r="I30" s="11">
        <v>0</v>
      </c>
      <c r="J30" s="12">
        <v>12709.36</v>
      </c>
      <c r="K30" s="13">
        <f t="shared" si="0"/>
        <v>25910.36</v>
      </c>
      <c r="L30" s="11">
        <v>426</v>
      </c>
      <c r="M30" s="11">
        <v>248</v>
      </c>
      <c r="N30" s="9" t="s">
        <v>168</v>
      </c>
    </row>
    <row r="31" spans="1:14" x14ac:dyDescent="0.25">
      <c r="A31" s="8">
        <v>29</v>
      </c>
      <c r="B31" s="9" t="s">
        <v>98</v>
      </c>
      <c r="C31" s="9" t="s">
        <v>130</v>
      </c>
      <c r="D31" s="8">
        <v>13</v>
      </c>
      <c r="E31" s="8">
        <v>40</v>
      </c>
      <c r="F31" s="8" t="s">
        <v>11</v>
      </c>
      <c r="G31" s="10">
        <v>40756</v>
      </c>
      <c r="H31" s="11">
        <v>13201</v>
      </c>
      <c r="I31" s="11">
        <v>0</v>
      </c>
      <c r="J31" s="12">
        <v>12709.36</v>
      </c>
      <c r="K31" s="13">
        <f t="shared" si="0"/>
        <v>25910.36</v>
      </c>
      <c r="L31" s="11">
        <v>426</v>
      </c>
      <c r="M31" s="11">
        <v>248</v>
      </c>
      <c r="N31" s="9" t="s">
        <v>156</v>
      </c>
    </row>
    <row r="32" spans="1:14" x14ac:dyDescent="0.25">
      <c r="A32" s="8">
        <v>30</v>
      </c>
      <c r="B32" s="9" t="s">
        <v>73</v>
      </c>
      <c r="C32" s="9" t="s">
        <v>130</v>
      </c>
      <c r="D32" s="8">
        <v>13</v>
      </c>
      <c r="E32" s="8">
        <v>40</v>
      </c>
      <c r="F32" s="8" t="s">
        <v>11</v>
      </c>
      <c r="G32" s="10">
        <v>39479</v>
      </c>
      <c r="H32" s="11">
        <v>13201</v>
      </c>
      <c r="I32" s="11">
        <v>0</v>
      </c>
      <c r="J32" s="12">
        <v>12709.36</v>
      </c>
      <c r="K32" s="13">
        <f t="shared" si="0"/>
        <v>25910.36</v>
      </c>
      <c r="L32" s="11">
        <v>426</v>
      </c>
      <c r="M32" s="11">
        <v>248</v>
      </c>
      <c r="N32" s="9" t="s">
        <v>158</v>
      </c>
    </row>
    <row r="33" spans="1:14" x14ac:dyDescent="0.25">
      <c r="A33" s="8">
        <v>31</v>
      </c>
      <c r="B33" s="9" t="s">
        <v>81</v>
      </c>
      <c r="C33" s="9" t="s">
        <v>130</v>
      </c>
      <c r="D33" s="8">
        <v>13</v>
      </c>
      <c r="E33" s="8">
        <v>40</v>
      </c>
      <c r="F33" s="8" t="s">
        <v>11</v>
      </c>
      <c r="G33" s="10">
        <v>39463</v>
      </c>
      <c r="H33" s="11">
        <v>13201</v>
      </c>
      <c r="I33" s="11">
        <v>0</v>
      </c>
      <c r="J33" s="12">
        <v>12812.04</v>
      </c>
      <c r="K33" s="13">
        <f t="shared" si="0"/>
        <v>26013.040000000001</v>
      </c>
      <c r="L33" s="11">
        <v>426</v>
      </c>
      <c r="M33" s="11">
        <v>248</v>
      </c>
      <c r="N33" s="9" t="s">
        <v>147</v>
      </c>
    </row>
    <row r="34" spans="1:14" x14ac:dyDescent="0.25">
      <c r="A34" s="8">
        <v>32</v>
      </c>
      <c r="B34" s="9" t="s">
        <v>87</v>
      </c>
      <c r="C34" s="9" t="s">
        <v>130</v>
      </c>
      <c r="D34" s="8">
        <v>13</v>
      </c>
      <c r="E34" s="8">
        <v>40</v>
      </c>
      <c r="F34" s="8" t="s">
        <v>11</v>
      </c>
      <c r="G34" s="10">
        <v>37637</v>
      </c>
      <c r="H34" s="11">
        <v>13201</v>
      </c>
      <c r="I34" s="11">
        <v>0</v>
      </c>
      <c r="J34" s="12">
        <v>12709.36</v>
      </c>
      <c r="K34" s="13">
        <f t="shared" si="0"/>
        <v>25910.36</v>
      </c>
      <c r="L34" s="11">
        <v>426</v>
      </c>
      <c r="M34" s="11">
        <v>248</v>
      </c>
      <c r="N34" s="9" t="s">
        <v>169</v>
      </c>
    </row>
    <row r="35" spans="1:14" x14ac:dyDescent="0.25">
      <c r="A35" s="8">
        <v>33</v>
      </c>
      <c r="B35" s="9" t="s">
        <v>88</v>
      </c>
      <c r="C35" s="9" t="s">
        <v>130</v>
      </c>
      <c r="D35" s="8">
        <v>13</v>
      </c>
      <c r="E35" s="8">
        <v>40</v>
      </c>
      <c r="F35" s="8" t="s">
        <v>11</v>
      </c>
      <c r="G35" s="10">
        <v>40041</v>
      </c>
      <c r="H35" s="11">
        <v>13201</v>
      </c>
      <c r="I35" s="11">
        <v>0</v>
      </c>
      <c r="J35" s="12">
        <v>12709.36</v>
      </c>
      <c r="K35" s="13">
        <f t="shared" si="0"/>
        <v>25910.36</v>
      </c>
      <c r="L35" s="11">
        <v>426</v>
      </c>
      <c r="M35" s="11">
        <v>248</v>
      </c>
      <c r="N35" s="9" t="s">
        <v>150</v>
      </c>
    </row>
    <row r="36" spans="1:14" x14ac:dyDescent="0.25">
      <c r="A36" s="8">
        <v>34</v>
      </c>
      <c r="B36" s="9" t="s">
        <v>89</v>
      </c>
      <c r="C36" s="9" t="s">
        <v>130</v>
      </c>
      <c r="D36" s="8">
        <v>13</v>
      </c>
      <c r="E36" s="8">
        <v>40</v>
      </c>
      <c r="F36" s="8" t="s">
        <v>11</v>
      </c>
      <c r="G36" s="10">
        <v>40057</v>
      </c>
      <c r="H36" s="11">
        <v>13201</v>
      </c>
      <c r="I36" s="11">
        <v>0</v>
      </c>
      <c r="J36" s="12">
        <v>12709.36</v>
      </c>
      <c r="K36" s="13">
        <f t="shared" si="0"/>
        <v>25910.36</v>
      </c>
      <c r="L36" s="11">
        <v>426</v>
      </c>
      <c r="M36" s="11">
        <v>248</v>
      </c>
      <c r="N36" s="9" t="s">
        <v>149</v>
      </c>
    </row>
    <row r="37" spans="1:14" x14ac:dyDescent="0.25">
      <c r="A37" s="8">
        <v>35</v>
      </c>
      <c r="B37" s="9" t="s">
        <v>68</v>
      </c>
      <c r="C37" s="9" t="s">
        <v>130</v>
      </c>
      <c r="D37" s="8">
        <v>13</v>
      </c>
      <c r="E37" s="8">
        <v>40</v>
      </c>
      <c r="F37" s="8" t="s">
        <v>11</v>
      </c>
      <c r="G37" s="10">
        <v>37257</v>
      </c>
      <c r="H37" s="11">
        <v>13201</v>
      </c>
      <c r="I37" s="11">
        <v>0</v>
      </c>
      <c r="J37" s="12">
        <v>12914.72</v>
      </c>
      <c r="K37" s="13">
        <f t="shared" si="0"/>
        <v>26115.72</v>
      </c>
      <c r="L37" s="11">
        <v>426</v>
      </c>
      <c r="M37" s="11">
        <v>248</v>
      </c>
      <c r="N37" s="9" t="s">
        <v>173</v>
      </c>
    </row>
    <row r="38" spans="1:14" x14ac:dyDescent="0.25">
      <c r="A38" s="8">
        <v>36</v>
      </c>
      <c r="B38" s="9" t="s">
        <v>90</v>
      </c>
      <c r="C38" s="9" t="s">
        <v>130</v>
      </c>
      <c r="D38" s="8">
        <v>13</v>
      </c>
      <c r="E38" s="8">
        <v>40</v>
      </c>
      <c r="F38" s="8" t="s">
        <v>11</v>
      </c>
      <c r="G38" s="10">
        <v>39860</v>
      </c>
      <c r="H38" s="11">
        <v>13201</v>
      </c>
      <c r="I38" s="11">
        <v>0</v>
      </c>
      <c r="J38" s="12">
        <v>12709.36</v>
      </c>
      <c r="K38" s="13">
        <f t="shared" si="0"/>
        <v>25910.36</v>
      </c>
      <c r="L38" s="11">
        <v>426</v>
      </c>
      <c r="M38" s="11">
        <v>248</v>
      </c>
      <c r="N38" s="9" t="s">
        <v>100</v>
      </c>
    </row>
    <row r="39" spans="1:14" x14ac:dyDescent="0.25">
      <c r="A39" s="8">
        <v>37</v>
      </c>
      <c r="B39" s="9" t="s">
        <v>91</v>
      </c>
      <c r="C39" s="9" t="s">
        <v>130</v>
      </c>
      <c r="D39" s="8">
        <v>13</v>
      </c>
      <c r="E39" s="8">
        <v>40</v>
      </c>
      <c r="F39" s="8" t="s">
        <v>11</v>
      </c>
      <c r="G39" s="10">
        <v>40832</v>
      </c>
      <c r="H39" s="11">
        <v>13201</v>
      </c>
      <c r="I39" s="11">
        <v>0</v>
      </c>
      <c r="J39" s="12">
        <v>12709.36</v>
      </c>
      <c r="K39" s="13">
        <f t="shared" si="0"/>
        <v>25910.36</v>
      </c>
      <c r="L39" s="11">
        <v>426</v>
      </c>
      <c r="M39" s="11">
        <v>248</v>
      </c>
      <c r="N39" s="9" t="s">
        <v>170</v>
      </c>
    </row>
    <row r="40" spans="1:14" x14ac:dyDescent="0.25">
      <c r="A40" s="8">
        <v>38</v>
      </c>
      <c r="B40" s="9" t="s">
        <v>92</v>
      </c>
      <c r="C40" s="9" t="s">
        <v>130</v>
      </c>
      <c r="D40" s="8">
        <v>13</v>
      </c>
      <c r="E40" s="8">
        <v>40</v>
      </c>
      <c r="F40" s="8" t="s">
        <v>11</v>
      </c>
      <c r="G40" s="10">
        <v>40026</v>
      </c>
      <c r="H40" s="11">
        <v>13201</v>
      </c>
      <c r="I40" s="11">
        <v>0</v>
      </c>
      <c r="J40" s="12">
        <v>12709.36</v>
      </c>
      <c r="K40" s="13">
        <f t="shared" si="0"/>
        <v>25910.36</v>
      </c>
      <c r="L40" s="11">
        <v>426</v>
      </c>
      <c r="M40" s="11">
        <v>248</v>
      </c>
      <c r="N40" s="9" t="s">
        <v>170</v>
      </c>
    </row>
    <row r="41" spans="1:14" x14ac:dyDescent="0.25">
      <c r="A41" s="8">
        <v>39</v>
      </c>
      <c r="B41" s="9" t="s">
        <v>70</v>
      </c>
      <c r="C41" s="9" t="s">
        <v>130</v>
      </c>
      <c r="D41" s="8">
        <v>13</v>
      </c>
      <c r="E41" s="8">
        <v>40</v>
      </c>
      <c r="F41" s="8" t="s">
        <v>11</v>
      </c>
      <c r="G41" s="10">
        <v>40832</v>
      </c>
      <c r="H41" s="11">
        <v>13201</v>
      </c>
      <c r="I41" s="11">
        <v>0</v>
      </c>
      <c r="J41" s="12">
        <v>13017.4</v>
      </c>
      <c r="K41" s="13">
        <f t="shared" si="0"/>
        <v>26218.400000000001</v>
      </c>
      <c r="L41" s="11">
        <v>426</v>
      </c>
      <c r="M41" s="11">
        <v>248</v>
      </c>
      <c r="N41" s="9" t="s">
        <v>160</v>
      </c>
    </row>
    <row r="42" spans="1:14" x14ac:dyDescent="0.25">
      <c r="A42" s="8">
        <v>40</v>
      </c>
      <c r="B42" s="9" t="s">
        <v>86</v>
      </c>
      <c r="C42" s="9" t="s">
        <v>130</v>
      </c>
      <c r="D42" s="8">
        <v>13</v>
      </c>
      <c r="E42" s="8">
        <v>40</v>
      </c>
      <c r="F42" s="8" t="s">
        <v>11</v>
      </c>
      <c r="G42" s="10">
        <v>39814</v>
      </c>
      <c r="H42" s="11">
        <v>13201</v>
      </c>
      <c r="I42" s="11">
        <v>0</v>
      </c>
      <c r="J42" s="12">
        <v>12709.36</v>
      </c>
      <c r="K42" s="13">
        <f t="shared" si="0"/>
        <v>25910.36</v>
      </c>
      <c r="L42" s="11">
        <v>426</v>
      </c>
      <c r="M42" s="11">
        <v>248</v>
      </c>
      <c r="N42" s="9" t="s">
        <v>167</v>
      </c>
    </row>
    <row r="43" spans="1:14" x14ac:dyDescent="0.25">
      <c r="A43" s="8">
        <v>41</v>
      </c>
      <c r="B43" s="9" t="s">
        <v>77</v>
      </c>
      <c r="C43" s="9" t="s">
        <v>130</v>
      </c>
      <c r="D43" s="8">
        <v>13</v>
      </c>
      <c r="E43" s="8">
        <v>40</v>
      </c>
      <c r="F43" s="8" t="s">
        <v>11</v>
      </c>
      <c r="G43" s="10">
        <v>40984</v>
      </c>
      <c r="H43" s="11">
        <v>13201</v>
      </c>
      <c r="I43" s="11">
        <v>0</v>
      </c>
      <c r="J43" s="12">
        <v>12709.36</v>
      </c>
      <c r="K43" s="13">
        <f t="shared" si="0"/>
        <v>25910.36</v>
      </c>
      <c r="L43" s="11">
        <v>426</v>
      </c>
      <c r="M43" s="11">
        <v>248</v>
      </c>
      <c r="N43" s="9" t="s">
        <v>173</v>
      </c>
    </row>
    <row r="44" spans="1:14" x14ac:dyDescent="0.25">
      <c r="A44" s="8">
        <v>42</v>
      </c>
      <c r="B44" s="9" t="s">
        <v>80</v>
      </c>
      <c r="C44" s="9" t="s">
        <v>130</v>
      </c>
      <c r="D44" s="8">
        <v>13</v>
      </c>
      <c r="E44" s="8">
        <v>40</v>
      </c>
      <c r="F44" s="8" t="s">
        <v>11</v>
      </c>
      <c r="G44" s="10">
        <v>40819</v>
      </c>
      <c r="H44" s="11">
        <v>13201</v>
      </c>
      <c r="I44" s="11">
        <v>0</v>
      </c>
      <c r="J44" s="12">
        <v>12709.36</v>
      </c>
      <c r="K44" s="13">
        <f t="shared" si="0"/>
        <v>25910.36</v>
      </c>
      <c r="L44" s="11">
        <v>426</v>
      </c>
      <c r="M44" s="11">
        <v>248</v>
      </c>
      <c r="N44" s="9" t="s">
        <v>156</v>
      </c>
    </row>
    <row r="45" spans="1:14" x14ac:dyDescent="0.25">
      <c r="A45" s="8">
        <v>43</v>
      </c>
      <c r="B45" s="9" t="s">
        <v>83</v>
      </c>
      <c r="C45" s="9" t="s">
        <v>130</v>
      </c>
      <c r="D45" s="8">
        <v>13</v>
      </c>
      <c r="E45" s="8">
        <v>40</v>
      </c>
      <c r="F45" s="8" t="s">
        <v>11</v>
      </c>
      <c r="G45" s="10">
        <v>40819</v>
      </c>
      <c r="H45" s="11">
        <v>13201</v>
      </c>
      <c r="I45" s="11">
        <v>0</v>
      </c>
      <c r="J45" s="12">
        <v>12709.36</v>
      </c>
      <c r="K45" s="13">
        <f t="shared" si="0"/>
        <v>25910.36</v>
      </c>
      <c r="L45" s="11">
        <v>426</v>
      </c>
      <c r="M45" s="11">
        <v>248</v>
      </c>
      <c r="N45" s="9" t="s">
        <v>158</v>
      </c>
    </row>
    <row r="46" spans="1:14" x14ac:dyDescent="0.25">
      <c r="A46" s="8">
        <v>44</v>
      </c>
      <c r="B46" s="9" t="s">
        <v>85</v>
      </c>
      <c r="C46" s="9" t="s">
        <v>130</v>
      </c>
      <c r="D46" s="8">
        <v>13</v>
      </c>
      <c r="E46" s="8">
        <v>40</v>
      </c>
      <c r="F46" s="8" t="s">
        <v>11</v>
      </c>
      <c r="G46" s="10">
        <v>40010</v>
      </c>
      <c r="H46" s="11">
        <v>13201</v>
      </c>
      <c r="I46" s="11">
        <v>0</v>
      </c>
      <c r="J46" s="12">
        <v>12709.36</v>
      </c>
      <c r="K46" s="13">
        <f t="shared" si="0"/>
        <v>25910.36</v>
      </c>
      <c r="L46" s="11">
        <v>426</v>
      </c>
      <c r="M46" s="11">
        <v>248</v>
      </c>
      <c r="N46" s="9" t="s">
        <v>145</v>
      </c>
    </row>
    <row r="47" spans="1:14" x14ac:dyDescent="0.25">
      <c r="A47" s="8">
        <v>45</v>
      </c>
      <c r="B47" s="9" t="s">
        <v>93</v>
      </c>
      <c r="C47" s="9" t="s">
        <v>130</v>
      </c>
      <c r="D47" s="8">
        <v>13</v>
      </c>
      <c r="E47" s="8">
        <v>40</v>
      </c>
      <c r="F47" s="8" t="s">
        <v>11</v>
      </c>
      <c r="G47" s="10">
        <v>40984</v>
      </c>
      <c r="H47" s="11">
        <v>13201</v>
      </c>
      <c r="I47" s="11">
        <v>0</v>
      </c>
      <c r="J47" s="12">
        <v>12709.36</v>
      </c>
      <c r="K47" s="13">
        <f t="shared" si="0"/>
        <v>25910.36</v>
      </c>
      <c r="L47" s="11">
        <v>426</v>
      </c>
      <c r="M47" s="11">
        <v>248</v>
      </c>
      <c r="N47" s="9" t="s">
        <v>169</v>
      </c>
    </row>
    <row r="48" spans="1:14" s="2" customFormat="1" x14ac:dyDescent="0.25">
      <c r="A48" s="14">
        <v>46</v>
      </c>
      <c r="B48" s="15" t="s">
        <v>5</v>
      </c>
      <c r="C48" s="15" t="s">
        <v>131</v>
      </c>
      <c r="D48" s="14">
        <v>12</v>
      </c>
      <c r="E48" s="14">
        <v>40</v>
      </c>
      <c r="F48" s="14" t="s">
        <v>0</v>
      </c>
      <c r="G48" s="16">
        <v>40665</v>
      </c>
      <c r="H48" s="17">
        <v>15080</v>
      </c>
      <c r="I48" s="17">
        <v>0</v>
      </c>
      <c r="J48" s="18">
        <v>1788</v>
      </c>
      <c r="K48" s="19">
        <f t="shared" si="0"/>
        <v>16868</v>
      </c>
      <c r="L48" s="17">
        <v>1099</v>
      </c>
      <c r="M48" s="17">
        <v>689</v>
      </c>
      <c r="N48" s="15" t="s">
        <v>141</v>
      </c>
    </row>
    <row r="49" spans="1:14" x14ac:dyDescent="0.25">
      <c r="A49" s="8">
        <v>47</v>
      </c>
      <c r="B49" s="9" t="s">
        <v>4</v>
      </c>
      <c r="C49" s="9" t="s">
        <v>132</v>
      </c>
      <c r="D49" s="8">
        <v>12</v>
      </c>
      <c r="E49" s="8">
        <v>40</v>
      </c>
      <c r="F49" s="8" t="s">
        <v>0</v>
      </c>
      <c r="G49" s="10">
        <v>40314</v>
      </c>
      <c r="H49" s="11">
        <v>15080</v>
      </c>
      <c r="I49" s="11">
        <v>0</v>
      </c>
      <c r="J49" s="12">
        <v>1993.3600000000001</v>
      </c>
      <c r="K49" s="13">
        <f t="shared" si="0"/>
        <v>17073.36</v>
      </c>
      <c r="L49" s="11">
        <v>1099</v>
      </c>
      <c r="M49" s="11">
        <v>689</v>
      </c>
      <c r="N49" s="9" t="s">
        <v>159</v>
      </c>
    </row>
    <row r="50" spans="1:14" x14ac:dyDescent="0.25">
      <c r="A50" s="8">
        <v>48</v>
      </c>
      <c r="B50" s="9" t="s">
        <v>64</v>
      </c>
      <c r="C50" s="9" t="s">
        <v>133</v>
      </c>
      <c r="D50" s="8">
        <v>10</v>
      </c>
      <c r="E50" s="8">
        <v>40</v>
      </c>
      <c r="F50" s="8" t="s">
        <v>11</v>
      </c>
      <c r="G50" s="10">
        <v>37257</v>
      </c>
      <c r="H50" s="11">
        <v>9477</v>
      </c>
      <c r="I50" s="11">
        <v>0</v>
      </c>
      <c r="J50" s="12">
        <v>8877.0400000000009</v>
      </c>
      <c r="K50" s="13">
        <f t="shared" si="0"/>
        <v>18354.04</v>
      </c>
      <c r="L50" s="11">
        <v>302</v>
      </c>
      <c r="M50" s="11">
        <v>160</v>
      </c>
      <c r="N50" s="9" t="s">
        <v>171</v>
      </c>
    </row>
    <row r="51" spans="1:14" x14ac:dyDescent="0.25">
      <c r="A51" s="8">
        <v>49</v>
      </c>
      <c r="B51" s="9" t="s">
        <v>56</v>
      </c>
      <c r="C51" s="9" t="s">
        <v>133</v>
      </c>
      <c r="D51" s="8">
        <v>10</v>
      </c>
      <c r="E51" s="8">
        <v>40</v>
      </c>
      <c r="F51" s="8" t="s">
        <v>11</v>
      </c>
      <c r="G51" s="10">
        <v>40984</v>
      </c>
      <c r="H51" s="11">
        <v>9477</v>
      </c>
      <c r="I51" s="11">
        <v>0</v>
      </c>
      <c r="J51" s="12">
        <v>8774.36</v>
      </c>
      <c r="K51" s="13">
        <f t="shared" si="0"/>
        <v>18251.36</v>
      </c>
      <c r="L51" s="11">
        <v>302</v>
      </c>
      <c r="M51" s="11">
        <v>160</v>
      </c>
      <c r="N51" s="9" t="s">
        <v>160</v>
      </c>
    </row>
    <row r="52" spans="1:14" x14ac:dyDescent="0.25">
      <c r="A52" s="8">
        <v>50</v>
      </c>
      <c r="B52" s="9" t="s">
        <v>59</v>
      </c>
      <c r="C52" s="9" t="s">
        <v>133</v>
      </c>
      <c r="D52" s="8">
        <v>10</v>
      </c>
      <c r="E52" s="8">
        <v>40</v>
      </c>
      <c r="F52" s="8" t="s">
        <v>11</v>
      </c>
      <c r="G52" s="10">
        <v>40756</v>
      </c>
      <c r="H52" s="11">
        <v>9477</v>
      </c>
      <c r="I52" s="11">
        <v>0</v>
      </c>
      <c r="J52" s="12">
        <v>8774.36</v>
      </c>
      <c r="K52" s="13">
        <f t="shared" si="0"/>
        <v>18251.36</v>
      </c>
      <c r="L52" s="11">
        <v>302</v>
      </c>
      <c r="M52" s="11">
        <v>160</v>
      </c>
      <c r="N52" s="9" t="s">
        <v>172</v>
      </c>
    </row>
    <row r="53" spans="1:14" x14ac:dyDescent="0.25">
      <c r="A53" s="8">
        <v>51</v>
      </c>
      <c r="B53" s="9" t="s">
        <v>61</v>
      </c>
      <c r="C53" s="9" t="s">
        <v>133</v>
      </c>
      <c r="D53" s="8">
        <v>10</v>
      </c>
      <c r="E53" s="8">
        <v>40</v>
      </c>
      <c r="F53" s="8" t="s">
        <v>11</v>
      </c>
      <c r="G53" s="10">
        <v>40984</v>
      </c>
      <c r="H53" s="11">
        <v>9477</v>
      </c>
      <c r="I53" s="11">
        <v>0</v>
      </c>
      <c r="J53" s="12">
        <v>8774.36</v>
      </c>
      <c r="K53" s="13">
        <f t="shared" si="0"/>
        <v>18251.36</v>
      </c>
      <c r="L53" s="11">
        <v>302</v>
      </c>
      <c r="M53" s="11">
        <v>160</v>
      </c>
      <c r="N53" s="9" t="s">
        <v>160</v>
      </c>
    </row>
    <row r="54" spans="1:14" x14ac:dyDescent="0.25">
      <c r="A54" s="8">
        <v>52</v>
      </c>
      <c r="B54" s="9" t="s">
        <v>54</v>
      </c>
      <c r="C54" s="9" t="s">
        <v>133</v>
      </c>
      <c r="D54" s="8">
        <v>10</v>
      </c>
      <c r="E54" s="8">
        <v>40</v>
      </c>
      <c r="F54" s="8" t="s">
        <v>11</v>
      </c>
      <c r="G54" s="10">
        <v>37257</v>
      </c>
      <c r="H54" s="11">
        <v>9477</v>
      </c>
      <c r="I54" s="11">
        <v>1322.65</v>
      </c>
      <c r="J54" s="12">
        <v>7943.76</v>
      </c>
      <c r="K54" s="13">
        <f t="shared" si="0"/>
        <v>18743.41</v>
      </c>
      <c r="L54" s="11">
        <v>302</v>
      </c>
      <c r="M54" s="11">
        <v>160</v>
      </c>
      <c r="N54" s="9" t="s">
        <v>167</v>
      </c>
    </row>
    <row r="55" spans="1:14" x14ac:dyDescent="0.25">
      <c r="A55" s="8">
        <v>53</v>
      </c>
      <c r="B55" s="9" t="s">
        <v>55</v>
      </c>
      <c r="C55" s="9" t="s">
        <v>133</v>
      </c>
      <c r="D55" s="8">
        <v>10</v>
      </c>
      <c r="E55" s="8">
        <v>40</v>
      </c>
      <c r="F55" s="8" t="s">
        <v>11</v>
      </c>
      <c r="G55" s="10">
        <v>40665</v>
      </c>
      <c r="H55" s="11">
        <v>9477</v>
      </c>
      <c r="I55" s="11">
        <v>0</v>
      </c>
      <c r="J55" s="12">
        <v>8774.36</v>
      </c>
      <c r="K55" s="13">
        <f t="shared" si="0"/>
        <v>18251.36</v>
      </c>
      <c r="L55" s="11">
        <v>302</v>
      </c>
      <c r="M55" s="11">
        <v>160</v>
      </c>
      <c r="N55" s="9" t="s">
        <v>174</v>
      </c>
    </row>
    <row r="56" spans="1:14" x14ac:dyDescent="0.25">
      <c r="A56" s="8">
        <v>54</v>
      </c>
      <c r="B56" s="9" t="s">
        <v>58</v>
      </c>
      <c r="C56" s="9" t="s">
        <v>133</v>
      </c>
      <c r="D56" s="8">
        <v>10</v>
      </c>
      <c r="E56" s="8">
        <v>40</v>
      </c>
      <c r="F56" s="8" t="s">
        <v>11</v>
      </c>
      <c r="G56" s="10">
        <v>39995</v>
      </c>
      <c r="H56" s="11">
        <v>9477</v>
      </c>
      <c r="I56" s="11">
        <v>0</v>
      </c>
      <c r="J56" s="12">
        <v>8774.36</v>
      </c>
      <c r="K56" s="13">
        <f t="shared" si="0"/>
        <v>18251.36</v>
      </c>
      <c r="L56" s="11">
        <v>302</v>
      </c>
      <c r="M56" s="11">
        <v>160</v>
      </c>
      <c r="N56" s="9" t="s">
        <v>147</v>
      </c>
    </row>
    <row r="57" spans="1:14" x14ac:dyDescent="0.25">
      <c r="A57" s="8">
        <v>55</v>
      </c>
      <c r="B57" s="9" t="s">
        <v>62</v>
      </c>
      <c r="C57" s="9" t="s">
        <v>133</v>
      </c>
      <c r="D57" s="8">
        <v>10</v>
      </c>
      <c r="E57" s="8">
        <v>40</v>
      </c>
      <c r="F57" s="8" t="s">
        <v>11</v>
      </c>
      <c r="G57" s="10">
        <v>39845</v>
      </c>
      <c r="H57" s="11">
        <v>9477</v>
      </c>
      <c r="I57" s="11">
        <v>0</v>
      </c>
      <c r="J57" s="12">
        <v>8877.0400000000009</v>
      </c>
      <c r="K57" s="13">
        <f t="shared" si="0"/>
        <v>18354.04</v>
      </c>
      <c r="L57" s="11">
        <v>302</v>
      </c>
      <c r="M57" s="11">
        <v>160</v>
      </c>
      <c r="N57" s="9" t="s">
        <v>169</v>
      </c>
    </row>
    <row r="58" spans="1:14" x14ac:dyDescent="0.25">
      <c r="A58" s="8">
        <v>56</v>
      </c>
      <c r="B58" s="9" t="s">
        <v>63</v>
      </c>
      <c r="C58" s="9" t="s">
        <v>133</v>
      </c>
      <c r="D58" s="8">
        <v>10</v>
      </c>
      <c r="E58" s="8">
        <v>40</v>
      </c>
      <c r="F58" s="8" t="s">
        <v>11</v>
      </c>
      <c r="G58" s="10">
        <v>38322</v>
      </c>
      <c r="H58" s="11">
        <v>9477</v>
      </c>
      <c r="I58" s="11">
        <v>1293</v>
      </c>
      <c r="J58" s="12">
        <v>7657.08</v>
      </c>
      <c r="K58" s="13">
        <f t="shared" si="0"/>
        <v>18427.080000000002</v>
      </c>
      <c r="L58" s="11">
        <v>302</v>
      </c>
      <c r="M58" s="11">
        <v>160</v>
      </c>
      <c r="N58" s="9" t="s">
        <v>142</v>
      </c>
    </row>
    <row r="59" spans="1:14" x14ac:dyDescent="0.25">
      <c r="A59" s="8">
        <v>57</v>
      </c>
      <c r="B59" s="9" t="s">
        <v>66</v>
      </c>
      <c r="C59" s="9" t="s">
        <v>133</v>
      </c>
      <c r="D59" s="8">
        <v>10</v>
      </c>
      <c r="E59" s="8">
        <v>40</v>
      </c>
      <c r="F59" s="8" t="s">
        <v>11</v>
      </c>
      <c r="G59" s="10">
        <v>40634</v>
      </c>
      <c r="H59" s="11">
        <v>9477</v>
      </c>
      <c r="I59" s="11">
        <v>0</v>
      </c>
      <c r="J59" s="12">
        <v>8774.36</v>
      </c>
      <c r="K59" s="13">
        <f t="shared" si="0"/>
        <v>18251.36</v>
      </c>
      <c r="L59" s="11">
        <v>302</v>
      </c>
      <c r="M59" s="11">
        <v>160</v>
      </c>
      <c r="N59" s="9" t="s">
        <v>147</v>
      </c>
    </row>
    <row r="60" spans="1:14" x14ac:dyDescent="0.25">
      <c r="A60" s="8">
        <v>58</v>
      </c>
      <c r="B60" s="9" t="s">
        <v>65</v>
      </c>
      <c r="C60" s="9" t="s">
        <v>133</v>
      </c>
      <c r="D60" s="8">
        <v>10</v>
      </c>
      <c r="E60" s="8">
        <v>40</v>
      </c>
      <c r="F60" s="8" t="s">
        <v>11</v>
      </c>
      <c r="G60" s="10">
        <v>41334</v>
      </c>
      <c r="H60" s="11">
        <v>9477</v>
      </c>
      <c r="I60" s="11">
        <v>0</v>
      </c>
      <c r="J60" s="12">
        <v>8774.36</v>
      </c>
      <c r="K60" s="13">
        <f t="shared" si="0"/>
        <v>18251.36</v>
      </c>
      <c r="L60" s="11">
        <v>302</v>
      </c>
      <c r="M60" s="11">
        <v>160</v>
      </c>
      <c r="N60" s="9" t="s">
        <v>157</v>
      </c>
    </row>
    <row r="61" spans="1:14" x14ac:dyDescent="0.25">
      <c r="A61" s="8">
        <v>59</v>
      </c>
      <c r="B61" s="9" t="s">
        <v>60</v>
      </c>
      <c r="C61" s="9" t="s">
        <v>133</v>
      </c>
      <c r="D61" s="8">
        <v>10</v>
      </c>
      <c r="E61" s="8">
        <v>40</v>
      </c>
      <c r="F61" s="8" t="s">
        <v>11</v>
      </c>
      <c r="G61" s="10">
        <v>40041</v>
      </c>
      <c r="H61" s="11">
        <v>9477</v>
      </c>
      <c r="I61" s="11">
        <v>0</v>
      </c>
      <c r="J61" s="12">
        <v>8774.36</v>
      </c>
      <c r="K61" s="13">
        <f t="shared" si="0"/>
        <v>18251.36</v>
      </c>
      <c r="L61" s="11">
        <v>302</v>
      </c>
      <c r="M61" s="11">
        <v>160</v>
      </c>
      <c r="N61" s="9" t="s">
        <v>175</v>
      </c>
    </row>
    <row r="62" spans="1:14" s="1" customFormat="1" x14ac:dyDescent="0.25">
      <c r="A62" s="20">
        <v>60</v>
      </c>
      <c r="B62" s="21" t="s">
        <v>57</v>
      </c>
      <c r="C62" s="21" t="s">
        <v>133</v>
      </c>
      <c r="D62" s="20">
        <v>10</v>
      </c>
      <c r="E62" s="20">
        <v>40</v>
      </c>
      <c r="F62" s="20" t="s">
        <v>11</v>
      </c>
      <c r="G62" s="22">
        <v>40057</v>
      </c>
      <c r="H62" s="17">
        <v>9477</v>
      </c>
      <c r="I62" s="17">
        <v>0</v>
      </c>
      <c r="J62" s="18">
        <v>8774.36</v>
      </c>
      <c r="K62" s="13">
        <f t="shared" si="0"/>
        <v>18251.36</v>
      </c>
      <c r="L62" s="17">
        <v>302</v>
      </c>
      <c r="M62" s="17">
        <v>160</v>
      </c>
      <c r="N62" s="21" t="s">
        <v>183</v>
      </c>
    </row>
    <row r="63" spans="1:14" x14ac:dyDescent="0.25">
      <c r="A63" s="8">
        <v>61</v>
      </c>
      <c r="B63" s="9" t="s">
        <v>10</v>
      </c>
      <c r="C63" s="9" t="s">
        <v>134</v>
      </c>
      <c r="D63" s="8">
        <v>10</v>
      </c>
      <c r="E63" s="8">
        <v>40</v>
      </c>
      <c r="F63" s="8" t="s">
        <v>11</v>
      </c>
      <c r="G63" s="10">
        <v>43710</v>
      </c>
      <c r="H63" s="11">
        <v>9477</v>
      </c>
      <c r="I63" s="11">
        <v>0</v>
      </c>
      <c r="J63" s="12">
        <v>462</v>
      </c>
      <c r="K63" s="13">
        <f t="shared" si="0"/>
        <v>9939</v>
      </c>
      <c r="L63" s="11">
        <v>302</v>
      </c>
      <c r="M63" s="11">
        <v>160</v>
      </c>
      <c r="N63" s="9" t="s">
        <v>151</v>
      </c>
    </row>
    <row r="64" spans="1:14" x14ac:dyDescent="0.25">
      <c r="A64" s="8">
        <v>62</v>
      </c>
      <c r="B64" s="9" t="s">
        <v>119</v>
      </c>
      <c r="C64" s="9" t="s">
        <v>134</v>
      </c>
      <c r="D64" s="8">
        <v>10</v>
      </c>
      <c r="E64" s="8">
        <v>40</v>
      </c>
      <c r="F64" s="8" t="s">
        <v>11</v>
      </c>
      <c r="G64" s="10">
        <v>43556</v>
      </c>
      <c r="H64" s="11">
        <v>9477</v>
      </c>
      <c r="I64" s="11">
        <v>0</v>
      </c>
      <c r="J64" s="12">
        <v>8569</v>
      </c>
      <c r="K64" s="13">
        <f t="shared" si="0"/>
        <v>18046</v>
      </c>
      <c r="L64" s="11">
        <v>302</v>
      </c>
      <c r="M64" s="11">
        <v>160</v>
      </c>
      <c r="N64" s="9" t="s">
        <v>151</v>
      </c>
    </row>
    <row r="65" spans="1:14" x14ac:dyDescent="0.25">
      <c r="A65" s="8">
        <v>63</v>
      </c>
      <c r="B65" s="9" t="s">
        <v>50</v>
      </c>
      <c r="C65" s="9" t="s">
        <v>135</v>
      </c>
      <c r="D65" s="8">
        <v>9</v>
      </c>
      <c r="E65" s="8">
        <v>40</v>
      </c>
      <c r="F65" s="8" t="s">
        <v>11</v>
      </c>
      <c r="G65" s="10">
        <v>39904</v>
      </c>
      <c r="H65" s="11">
        <v>8204</v>
      </c>
      <c r="I65" s="11">
        <v>0</v>
      </c>
      <c r="J65" s="12">
        <v>8778.36</v>
      </c>
      <c r="K65" s="13">
        <f t="shared" si="0"/>
        <v>16982.36</v>
      </c>
      <c r="L65" s="11">
        <v>302</v>
      </c>
      <c r="M65" s="11">
        <v>160</v>
      </c>
      <c r="N65" s="9" t="s">
        <v>176</v>
      </c>
    </row>
    <row r="66" spans="1:14" x14ac:dyDescent="0.25">
      <c r="A66" s="8">
        <v>64</v>
      </c>
      <c r="B66" s="9" t="s">
        <v>48</v>
      </c>
      <c r="C66" s="9" t="s">
        <v>135</v>
      </c>
      <c r="D66" s="8">
        <v>9</v>
      </c>
      <c r="E66" s="8">
        <v>40</v>
      </c>
      <c r="F66" s="8" t="s">
        <v>11</v>
      </c>
      <c r="G66" s="10">
        <v>37257</v>
      </c>
      <c r="H66" s="11">
        <v>8204</v>
      </c>
      <c r="I66" s="11">
        <v>3390</v>
      </c>
      <c r="J66" s="12">
        <v>5514.2</v>
      </c>
      <c r="K66" s="13">
        <f t="shared" si="0"/>
        <v>17108.2</v>
      </c>
      <c r="L66" s="11">
        <v>302</v>
      </c>
      <c r="M66" s="11">
        <v>160</v>
      </c>
      <c r="N66" s="9" t="s">
        <v>100</v>
      </c>
    </row>
    <row r="67" spans="1:14" x14ac:dyDescent="0.25">
      <c r="A67" s="8">
        <v>65</v>
      </c>
      <c r="B67" s="9" t="s">
        <v>49</v>
      </c>
      <c r="C67" s="9" t="s">
        <v>135</v>
      </c>
      <c r="D67" s="8">
        <v>9</v>
      </c>
      <c r="E67" s="8">
        <v>40</v>
      </c>
      <c r="F67" s="8" t="s">
        <v>11</v>
      </c>
      <c r="G67" s="10">
        <v>37257</v>
      </c>
      <c r="H67" s="11">
        <v>8204</v>
      </c>
      <c r="I67" s="11">
        <v>3391.52</v>
      </c>
      <c r="J67" s="12">
        <v>5592.2</v>
      </c>
      <c r="K67" s="13">
        <f t="shared" si="0"/>
        <v>17187.72</v>
      </c>
      <c r="L67" s="11">
        <v>302</v>
      </c>
      <c r="M67" s="11">
        <v>160</v>
      </c>
      <c r="N67" s="9" t="s">
        <v>142</v>
      </c>
    </row>
    <row r="68" spans="1:14" x14ac:dyDescent="0.25">
      <c r="A68" s="8">
        <v>66</v>
      </c>
      <c r="B68" s="9" t="s">
        <v>51</v>
      </c>
      <c r="C68" s="9" t="s">
        <v>135</v>
      </c>
      <c r="D68" s="8">
        <v>9</v>
      </c>
      <c r="E68" s="8">
        <v>40</v>
      </c>
      <c r="F68" s="8" t="s">
        <v>11</v>
      </c>
      <c r="G68" s="10">
        <v>37257</v>
      </c>
      <c r="H68" s="11">
        <v>8204</v>
      </c>
      <c r="I68" s="11">
        <v>3391.52</v>
      </c>
      <c r="J68" s="12">
        <v>5592.2</v>
      </c>
      <c r="K68" s="13">
        <f t="shared" ref="K68:K110" si="1">SUM(H68:J68)</f>
        <v>17187.72</v>
      </c>
      <c r="L68" s="11">
        <v>302</v>
      </c>
      <c r="M68" s="11">
        <v>160</v>
      </c>
      <c r="N68" s="9" t="s">
        <v>144</v>
      </c>
    </row>
    <row r="69" spans="1:14" x14ac:dyDescent="0.25">
      <c r="A69" s="8">
        <v>67</v>
      </c>
      <c r="B69" s="9" t="s">
        <v>47</v>
      </c>
      <c r="C69" s="9" t="s">
        <v>135</v>
      </c>
      <c r="D69" s="8">
        <v>9</v>
      </c>
      <c r="E69" s="8">
        <v>40</v>
      </c>
      <c r="F69" s="8" t="s">
        <v>11</v>
      </c>
      <c r="G69" s="10">
        <v>41334</v>
      </c>
      <c r="H69" s="11">
        <v>8204</v>
      </c>
      <c r="I69" s="11">
        <v>0</v>
      </c>
      <c r="J69" s="12">
        <v>8778.36</v>
      </c>
      <c r="K69" s="13">
        <f t="shared" si="1"/>
        <v>16982.36</v>
      </c>
      <c r="L69" s="11">
        <v>302</v>
      </c>
      <c r="M69" s="11">
        <v>160</v>
      </c>
      <c r="N69" s="9" t="s">
        <v>143</v>
      </c>
    </row>
    <row r="70" spans="1:14" x14ac:dyDescent="0.25">
      <c r="A70" s="8">
        <v>68</v>
      </c>
      <c r="B70" s="9" t="s">
        <v>52</v>
      </c>
      <c r="C70" s="9" t="s">
        <v>135</v>
      </c>
      <c r="D70" s="8">
        <v>9</v>
      </c>
      <c r="E70" s="8">
        <v>40</v>
      </c>
      <c r="F70" s="8" t="s">
        <v>11</v>
      </c>
      <c r="G70" s="10">
        <v>37257</v>
      </c>
      <c r="H70" s="11">
        <v>8204</v>
      </c>
      <c r="I70" s="11">
        <v>2250</v>
      </c>
      <c r="J70" s="12">
        <v>6655.72</v>
      </c>
      <c r="K70" s="13">
        <f t="shared" si="1"/>
        <v>17109.72</v>
      </c>
      <c r="L70" s="11">
        <v>302</v>
      </c>
      <c r="M70" s="11">
        <v>160</v>
      </c>
      <c r="N70" s="9" t="s">
        <v>144</v>
      </c>
    </row>
    <row r="71" spans="1:14" x14ac:dyDescent="0.25">
      <c r="A71" s="8">
        <v>69</v>
      </c>
      <c r="B71" s="9" t="s">
        <v>53</v>
      </c>
      <c r="C71" s="9" t="s">
        <v>135</v>
      </c>
      <c r="D71" s="8">
        <v>9</v>
      </c>
      <c r="E71" s="8">
        <v>40</v>
      </c>
      <c r="F71" s="8" t="s">
        <v>11</v>
      </c>
      <c r="G71" s="10">
        <v>37257</v>
      </c>
      <c r="H71" s="11">
        <v>8204</v>
      </c>
      <c r="I71" s="11">
        <v>2250</v>
      </c>
      <c r="J71" s="12">
        <v>6655.72</v>
      </c>
      <c r="K71" s="13">
        <f t="shared" si="1"/>
        <v>17109.72</v>
      </c>
      <c r="L71" s="11">
        <v>302</v>
      </c>
      <c r="M71" s="11">
        <v>160</v>
      </c>
      <c r="N71" s="9" t="s">
        <v>143</v>
      </c>
    </row>
    <row r="72" spans="1:14" x14ac:dyDescent="0.25">
      <c r="A72" s="8">
        <v>70</v>
      </c>
      <c r="B72" s="9" t="s">
        <v>39</v>
      </c>
      <c r="C72" s="9" t="s">
        <v>136</v>
      </c>
      <c r="D72" s="8">
        <v>7</v>
      </c>
      <c r="E72" s="8">
        <v>40</v>
      </c>
      <c r="F72" s="8" t="s">
        <v>11</v>
      </c>
      <c r="G72" s="10">
        <v>40041</v>
      </c>
      <c r="H72" s="11">
        <v>7795</v>
      </c>
      <c r="I72" s="11">
        <v>0</v>
      </c>
      <c r="J72" s="12">
        <v>5232.3600000000006</v>
      </c>
      <c r="K72" s="13">
        <f t="shared" si="1"/>
        <v>13027.36</v>
      </c>
      <c r="L72" s="11">
        <v>280</v>
      </c>
      <c r="M72" s="11">
        <v>144</v>
      </c>
      <c r="N72" s="9" t="s">
        <v>160</v>
      </c>
    </row>
    <row r="73" spans="1:14" x14ac:dyDescent="0.25">
      <c r="A73" s="8">
        <v>71</v>
      </c>
      <c r="B73" s="9" t="s">
        <v>36</v>
      </c>
      <c r="C73" s="9" t="s">
        <v>136</v>
      </c>
      <c r="D73" s="8">
        <v>7</v>
      </c>
      <c r="E73" s="8">
        <v>40</v>
      </c>
      <c r="F73" s="8" t="s">
        <v>11</v>
      </c>
      <c r="G73" s="10">
        <v>39995</v>
      </c>
      <c r="H73" s="11">
        <v>7795</v>
      </c>
      <c r="I73" s="11">
        <v>0</v>
      </c>
      <c r="J73" s="12">
        <v>5232.3600000000006</v>
      </c>
      <c r="K73" s="13">
        <f t="shared" si="1"/>
        <v>13027.36</v>
      </c>
      <c r="L73" s="11">
        <v>280</v>
      </c>
      <c r="M73" s="11">
        <v>144</v>
      </c>
      <c r="N73" s="9" t="s">
        <v>144</v>
      </c>
    </row>
    <row r="74" spans="1:14" x14ac:dyDescent="0.25">
      <c r="A74" s="8">
        <v>72</v>
      </c>
      <c r="B74" s="9" t="s">
        <v>44</v>
      </c>
      <c r="C74" s="9" t="s">
        <v>136</v>
      </c>
      <c r="D74" s="8">
        <v>7</v>
      </c>
      <c r="E74" s="8">
        <v>40</v>
      </c>
      <c r="F74" s="8" t="s">
        <v>11</v>
      </c>
      <c r="G74" s="10">
        <v>39995</v>
      </c>
      <c r="H74" s="11">
        <v>7795</v>
      </c>
      <c r="I74" s="11">
        <v>0</v>
      </c>
      <c r="J74" s="12">
        <v>5232.3600000000006</v>
      </c>
      <c r="K74" s="13">
        <f t="shared" si="1"/>
        <v>13027.36</v>
      </c>
      <c r="L74" s="11">
        <v>280</v>
      </c>
      <c r="M74" s="11">
        <v>144</v>
      </c>
      <c r="N74" s="9" t="s">
        <v>177</v>
      </c>
    </row>
    <row r="75" spans="1:14" x14ac:dyDescent="0.25">
      <c r="A75" s="8">
        <v>73</v>
      </c>
      <c r="B75" s="9" t="s">
        <v>41</v>
      </c>
      <c r="C75" s="9" t="s">
        <v>136</v>
      </c>
      <c r="D75" s="8">
        <v>7</v>
      </c>
      <c r="E75" s="8">
        <v>40</v>
      </c>
      <c r="F75" s="8" t="s">
        <v>11</v>
      </c>
      <c r="G75" s="10">
        <v>39995</v>
      </c>
      <c r="H75" s="11">
        <v>7795</v>
      </c>
      <c r="I75" s="11">
        <v>0</v>
      </c>
      <c r="J75" s="12">
        <v>5232.3600000000006</v>
      </c>
      <c r="K75" s="13">
        <f t="shared" si="1"/>
        <v>13027.36</v>
      </c>
      <c r="L75" s="11">
        <v>280</v>
      </c>
      <c r="M75" s="11">
        <v>144</v>
      </c>
      <c r="N75" s="9" t="s">
        <v>145</v>
      </c>
    </row>
    <row r="76" spans="1:14" x14ac:dyDescent="0.25">
      <c r="A76" s="8">
        <v>74</v>
      </c>
      <c r="B76" s="9" t="s">
        <v>46</v>
      </c>
      <c r="C76" s="9" t="s">
        <v>136</v>
      </c>
      <c r="D76" s="8">
        <v>7</v>
      </c>
      <c r="E76" s="8">
        <v>40</v>
      </c>
      <c r="F76" s="8" t="s">
        <v>11</v>
      </c>
      <c r="G76" s="10">
        <v>38047</v>
      </c>
      <c r="H76" s="11">
        <v>7795</v>
      </c>
      <c r="I76" s="11">
        <v>0</v>
      </c>
      <c r="J76" s="12">
        <v>5335.04</v>
      </c>
      <c r="K76" s="13">
        <f t="shared" si="1"/>
        <v>13130.04</v>
      </c>
      <c r="L76" s="11">
        <v>280</v>
      </c>
      <c r="M76" s="11">
        <v>144</v>
      </c>
      <c r="N76" s="9" t="s">
        <v>147</v>
      </c>
    </row>
    <row r="77" spans="1:14" x14ac:dyDescent="0.25">
      <c r="A77" s="8">
        <v>75</v>
      </c>
      <c r="B77" s="9" t="s">
        <v>34</v>
      </c>
      <c r="C77" s="9" t="s">
        <v>136</v>
      </c>
      <c r="D77" s="8">
        <v>7</v>
      </c>
      <c r="E77" s="8">
        <v>40</v>
      </c>
      <c r="F77" s="8" t="s">
        <v>11</v>
      </c>
      <c r="G77" s="10">
        <v>39661</v>
      </c>
      <c r="H77" s="11">
        <v>7795</v>
      </c>
      <c r="I77" s="11">
        <v>0</v>
      </c>
      <c r="J77" s="12">
        <v>5232.3600000000006</v>
      </c>
      <c r="K77" s="13">
        <f t="shared" si="1"/>
        <v>13027.36</v>
      </c>
      <c r="L77" s="11">
        <v>280</v>
      </c>
      <c r="M77" s="11">
        <v>144</v>
      </c>
      <c r="N77" s="9" t="s">
        <v>158</v>
      </c>
    </row>
    <row r="78" spans="1:14" x14ac:dyDescent="0.25">
      <c r="A78" s="8">
        <v>76</v>
      </c>
      <c r="B78" s="9" t="s">
        <v>40</v>
      </c>
      <c r="C78" s="9" t="s">
        <v>136</v>
      </c>
      <c r="D78" s="8">
        <v>7</v>
      </c>
      <c r="E78" s="8">
        <v>40</v>
      </c>
      <c r="F78" s="8" t="s">
        <v>11</v>
      </c>
      <c r="G78" s="10">
        <v>40057</v>
      </c>
      <c r="H78" s="11">
        <v>7795</v>
      </c>
      <c r="I78" s="11">
        <v>0</v>
      </c>
      <c r="J78" s="12">
        <v>5232.3600000000006</v>
      </c>
      <c r="K78" s="13">
        <f t="shared" si="1"/>
        <v>13027.36</v>
      </c>
      <c r="L78" s="11">
        <v>280</v>
      </c>
      <c r="M78" s="11">
        <v>144</v>
      </c>
      <c r="N78" s="9" t="s">
        <v>147</v>
      </c>
    </row>
    <row r="79" spans="1:14" x14ac:dyDescent="0.25">
      <c r="A79" s="8">
        <v>77</v>
      </c>
      <c r="B79" s="9" t="s">
        <v>33</v>
      </c>
      <c r="C79" s="9" t="s">
        <v>136</v>
      </c>
      <c r="D79" s="8">
        <v>7</v>
      </c>
      <c r="E79" s="8">
        <v>40</v>
      </c>
      <c r="F79" s="8" t="s">
        <v>11</v>
      </c>
      <c r="G79" s="10">
        <v>40041</v>
      </c>
      <c r="H79" s="11">
        <v>7795</v>
      </c>
      <c r="I79" s="11">
        <v>0</v>
      </c>
      <c r="J79" s="12">
        <v>5232.3600000000006</v>
      </c>
      <c r="K79" s="13">
        <f t="shared" si="1"/>
        <v>13027.36</v>
      </c>
      <c r="L79" s="11">
        <v>280</v>
      </c>
      <c r="M79" s="11">
        <v>144</v>
      </c>
      <c r="N79" s="9" t="s">
        <v>157</v>
      </c>
    </row>
    <row r="80" spans="1:14" x14ac:dyDescent="0.25">
      <c r="A80" s="8">
        <v>78</v>
      </c>
      <c r="B80" s="9" t="s">
        <v>38</v>
      </c>
      <c r="C80" s="9" t="s">
        <v>136</v>
      </c>
      <c r="D80" s="8">
        <v>7</v>
      </c>
      <c r="E80" s="8">
        <v>40</v>
      </c>
      <c r="F80" s="8" t="s">
        <v>11</v>
      </c>
      <c r="G80" s="10">
        <v>40026</v>
      </c>
      <c r="H80" s="11">
        <v>7795</v>
      </c>
      <c r="I80" s="11">
        <v>0</v>
      </c>
      <c r="J80" s="12">
        <v>5232.3600000000006</v>
      </c>
      <c r="K80" s="13">
        <f t="shared" si="1"/>
        <v>13027.36</v>
      </c>
      <c r="L80" s="11">
        <v>280</v>
      </c>
      <c r="M80" s="11">
        <v>144</v>
      </c>
      <c r="N80" s="9" t="s">
        <v>169</v>
      </c>
    </row>
    <row r="81" spans="1:14" x14ac:dyDescent="0.25">
      <c r="A81" s="8">
        <v>79</v>
      </c>
      <c r="B81" s="9" t="s">
        <v>42</v>
      </c>
      <c r="C81" s="9" t="s">
        <v>136</v>
      </c>
      <c r="D81" s="8">
        <v>7</v>
      </c>
      <c r="E81" s="8">
        <v>40</v>
      </c>
      <c r="F81" s="8" t="s">
        <v>11</v>
      </c>
      <c r="G81" s="10">
        <v>37257</v>
      </c>
      <c r="H81" s="11">
        <v>7795</v>
      </c>
      <c r="I81" s="11">
        <v>0</v>
      </c>
      <c r="J81" s="12">
        <v>5643.08</v>
      </c>
      <c r="K81" s="13">
        <f t="shared" si="1"/>
        <v>13438.08</v>
      </c>
      <c r="L81" s="11">
        <v>280</v>
      </c>
      <c r="M81" s="11">
        <v>144</v>
      </c>
      <c r="N81" s="9" t="s">
        <v>150</v>
      </c>
    </row>
    <row r="82" spans="1:14" x14ac:dyDescent="0.25">
      <c r="A82" s="8">
        <v>80</v>
      </c>
      <c r="B82" s="9" t="s">
        <v>161</v>
      </c>
      <c r="C82" s="9" t="s">
        <v>136</v>
      </c>
      <c r="D82" s="8">
        <v>7</v>
      </c>
      <c r="E82" s="8">
        <v>40</v>
      </c>
      <c r="F82" s="8" t="s">
        <v>11</v>
      </c>
      <c r="G82" s="10">
        <v>40072</v>
      </c>
      <c r="H82" s="11">
        <v>7795</v>
      </c>
      <c r="I82" s="11">
        <v>0</v>
      </c>
      <c r="J82" s="12">
        <v>5232.3600000000006</v>
      </c>
      <c r="K82" s="13">
        <f t="shared" si="1"/>
        <v>13027.36</v>
      </c>
      <c r="L82" s="11">
        <v>280</v>
      </c>
      <c r="M82" s="11">
        <v>144</v>
      </c>
      <c r="N82" s="9" t="s">
        <v>145</v>
      </c>
    </row>
    <row r="83" spans="1:14" x14ac:dyDescent="0.25">
      <c r="A83" s="8">
        <v>81</v>
      </c>
      <c r="B83" s="9" t="s">
        <v>45</v>
      </c>
      <c r="C83" s="9" t="s">
        <v>136</v>
      </c>
      <c r="D83" s="8">
        <v>7</v>
      </c>
      <c r="E83" s="8">
        <v>40</v>
      </c>
      <c r="F83" s="8" t="s">
        <v>11</v>
      </c>
      <c r="G83" s="10">
        <v>40984</v>
      </c>
      <c r="H83" s="11">
        <v>7795</v>
      </c>
      <c r="I83" s="11">
        <v>0</v>
      </c>
      <c r="J83" s="12">
        <v>5232.3600000000006</v>
      </c>
      <c r="K83" s="13">
        <f t="shared" si="1"/>
        <v>13027.36</v>
      </c>
      <c r="L83" s="11">
        <v>280</v>
      </c>
      <c r="M83" s="11">
        <v>144</v>
      </c>
      <c r="N83" s="9" t="s">
        <v>169</v>
      </c>
    </row>
    <row r="84" spans="1:14" x14ac:dyDescent="0.25">
      <c r="A84" s="8">
        <v>82</v>
      </c>
      <c r="B84" s="9" t="s">
        <v>32</v>
      </c>
      <c r="C84" s="9" t="s">
        <v>136</v>
      </c>
      <c r="D84" s="8">
        <v>7</v>
      </c>
      <c r="E84" s="8">
        <v>40</v>
      </c>
      <c r="F84" s="8" t="s">
        <v>11</v>
      </c>
      <c r="G84" s="10">
        <v>39919</v>
      </c>
      <c r="H84" s="11">
        <v>7795</v>
      </c>
      <c r="I84" s="11">
        <v>0</v>
      </c>
      <c r="J84" s="12">
        <v>5232.3600000000006</v>
      </c>
      <c r="K84" s="13">
        <f t="shared" si="1"/>
        <v>13027.36</v>
      </c>
      <c r="L84" s="11">
        <v>280</v>
      </c>
      <c r="M84" s="11">
        <v>144</v>
      </c>
      <c r="N84" s="9" t="s">
        <v>174</v>
      </c>
    </row>
    <row r="85" spans="1:14" x14ac:dyDescent="0.25">
      <c r="A85" s="8">
        <v>83</v>
      </c>
      <c r="B85" s="9" t="s">
        <v>120</v>
      </c>
      <c r="C85" s="9" t="s">
        <v>136</v>
      </c>
      <c r="D85" s="8">
        <v>7</v>
      </c>
      <c r="E85" s="8">
        <v>40</v>
      </c>
      <c r="F85" s="8" t="s">
        <v>11</v>
      </c>
      <c r="G85" s="10">
        <v>40041</v>
      </c>
      <c r="H85" s="11">
        <v>7795</v>
      </c>
      <c r="I85" s="11">
        <v>0</v>
      </c>
      <c r="J85" s="12">
        <v>5232.3600000000006</v>
      </c>
      <c r="K85" s="13">
        <f t="shared" si="1"/>
        <v>13027.36</v>
      </c>
      <c r="L85" s="11">
        <v>280</v>
      </c>
      <c r="M85" s="11">
        <v>144</v>
      </c>
      <c r="N85" s="9" t="s">
        <v>145</v>
      </c>
    </row>
    <row r="86" spans="1:14" x14ac:dyDescent="0.25">
      <c r="A86" s="8">
        <v>84</v>
      </c>
      <c r="B86" s="9" t="s">
        <v>37</v>
      </c>
      <c r="C86" s="9" t="s">
        <v>136</v>
      </c>
      <c r="D86" s="8">
        <v>7</v>
      </c>
      <c r="E86" s="8">
        <v>40</v>
      </c>
      <c r="F86" s="8" t="s">
        <v>11</v>
      </c>
      <c r="G86" s="10">
        <v>40072</v>
      </c>
      <c r="H86" s="11">
        <v>7795</v>
      </c>
      <c r="I86" s="11">
        <v>0</v>
      </c>
      <c r="J86" s="12">
        <v>5232.3600000000006</v>
      </c>
      <c r="K86" s="13">
        <f t="shared" si="1"/>
        <v>13027.36</v>
      </c>
      <c r="L86" s="11">
        <v>280</v>
      </c>
      <c r="M86" s="11">
        <v>144</v>
      </c>
      <c r="N86" s="9" t="s">
        <v>145</v>
      </c>
    </row>
    <row r="87" spans="1:14" x14ac:dyDescent="0.25">
      <c r="A87" s="8">
        <v>85</v>
      </c>
      <c r="B87" s="9" t="s">
        <v>35</v>
      </c>
      <c r="C87" s="9" t="s">
        <v>136</v>
      </c>
      <c r="D87" s="8">
        <v>7</v>
      </c>
      <c r="E87" s="8">
        <v>40</v>
      </c>
      <c r="F87" s="8" t="s">
        <v>11</v>
      </c>
      <c r="G87" s="10">
        <v>38764</v>
      </c>
      <c r="H87" s="11">
        <v>7795</v>
      </c>
      <c r="I87" s="11">
        <v>0</v>
      </c>
      <c r="J87" s="12">
        <v>5335.04</v>
      </c>
      <c r="K87" s="13">
        <f t="shared" si="1"/>
        <v>13130.04</v>
      </c>
      <c r="L87" s="11">
        <v>280</v>
      </c>
      <c r="M87" s="11">
        <v>144</v>
      </c>
      <c r="N87" s="9" t="s">
        <v>169</v>
      </c>
    </row>
    <row r="88" spans="1:14" x14ac:dyDescent="0.25">
      <c r="A88" s="8">
        <v>86</v>
      </c>
      <c r="B88" s="9" t="s">
        <v>43</v>
      </c>
      <c r="C88" s="9" t="s">
        <v>136</v>
      </c>
      <c r="D88" s="8">
        <v>7</v>
      </c>
      <c r="E88" s="8">
        <v>40</v>
      </c>
      <c r="F88" s="8" t="s">
        <v>11</v>
      </c>
      <c r="G88" s="10">
        <v>37257</v>
      </c>
      <c r="H88" s="11">
        <v>7795</v>
      </c>
      <c r="I88" s="11">
        <v>0</v>
      </c>
      <c r="J88" s="12">
        <v>5437.72</v>
      </c>
      <c r="K88" s="13">
        <f t="shared" si="1"/>
        <v>13232.720000000001</v>
      </c>
      <c r="L88" s="11">
        <v>280</v>
      </c>
      <c r="M88" s="11">
        <v>144</v>
      </c>
      <c r="N88" s="9" t="s">
        <v>143</v>
      </c>
    </row>
    <row r="89" spans="1:14" x14ac:dyDescent="0.25">
      <c r="A89" s="8">
        <v>87</v>
      </c>
      <c r="B89" s="9" t="s">
        <v>30</v>
      </c>
      <c r="C89" s="9" t="s">
        <v>137</v>
      </c>
      <c r="D89" s="8">
        <v>6</v>
      </c>
      <c r="E89" s="8">
        <v>40</v>
      </c>
      <c r="F89" s="8" t="s">
        <v>11</v>
      </c>
      <c r="G89" s="10">
        <v>40756</v>
      </c>
      <c r="H89" s="11">
        <v>7745</v>
      </c>
      <c r="I89" s="11">
        <v>0</v>
      </c>
      <c r="J89" s="12">
        <v>4868.3600000000006</v>
      </c>
      <c r="K89" s="13">
        <f t="shared" si="1"/>
        <v>12613.36</v>
      </c>
      <c r="L89" s="11">
        <v>280</v>
      </c>
      <c r="M89" s="11">
        <v>144</v>
      </c>
      <c r="N89" s="9" t="s">
        <v>170</v>
      </c>
    </row>
    <row r="90" spans="1:14" x14ac:dyDescent="0.25">
      <c r="A90" s="8">
        <v>88</v>
      </c>
      <c r="B90" s="9" t="s">
        <v>18</v>
      </c>
      <c r="C90" s="9" t="s">
        <v>137</v>
      </c>
      <c r="D90" s="8">
        <v>6</v>
      </c>
      <c r="E90" s="8">
        <v>40</v>
      </c>
      <c r="F90" s="8" t="s">
        <v>11</v>
      </c>
      <c r="G90" s="10">
        <v>40756</v>
      </c>
      <c r="H90" s="11">
        <v>7745</v>
      </c>
      <c r="I90" s="11">
        <v>0</v>
      </c>
      <c r="J90" s="12">
        <v>4868.3600000000006</v>
      </c>
      <c r="K90" s="13">
        <f>SUM(H90:J90)</f>
        <v>12613.36</v>
      </c>
      <c r="L90" s="11">
        <v>280</v>
      </c>
      <c r="M90" s="11">
        <v>144</v>
      </c>
      <c r="N90" s="9" t="s">
        <v>144</v>
      </c>
    </row>
    <row r="91" spans="1:14" x14ac:dyDescent="0.25">
      <c r="A91" s="8">
        <v>89</v>
      </c>
      <c r="B91" s="9" t="s">
        <v>26</v>
      </c>
      <c r="C91" s="9" t="s">
        <v>137</v>
      </c>
      <c r="D91" s="8">
        <v>6</v>
      </c>
      <c r="E91" s="8">
        <v>40</v>
      </c>
      <c r="F91" s="8" t="s">
        <v>11</v>
      </c>
      <c r="G91" s="10">
        <v>39888</v>
      </c>
      <c r="H91" s="11">
        <v>7745</v>
      </c>
      <c r="I91" s="11">
        <v>0</v>
      </c>
      <c r="J91" s="12">
        <v>4971.04</v>
      </c>
      <c r="K91" s="13">
        <f t="shared" si="1"/>
        <v>12716.04</v>
      </c>
      <c r="L91" s="11">
        <v>280</v>
      </c>
      <c r="M91" s="11">
        <v>144</v>
      </c>
      <c r="N91" s="9" t="s">
        <v>171</v>
      </c>
    </row>
    <row r="92" spans="1:14" x14ac:dyDescent="0.25">
      <c r="A92" s="8">
        <v>90</v>
      </c>
      <c r="B92" s="9" t="s">
        <v>19</v>
      </c>
      <c r="C92" s="9" t="s">
        <v>137</v>
      </c>
      <c r="D92" s="8">
        <v>6</v>
      </c>
      <c r="E92" s="8">
        <v>40</v>
      </c>
      <c r="F92" s="8" t="s">
        <v>11</v>
      </c>
      <c r="G92" s="10">
        <v>40041</v>
      </c>
      <c r="H92" s="11">
        <v>7745</v>
      </c>
      <c r="I92" s="11">
        <v>0</v>
      </c>
      <c r="J92" s="12">
        <v>4868.3600000000006</v>
      </c>
      <c r="K92" s="13">
        <f t="shared" si="1"/>
        <v>12613.36</v>
      </c>
      <c r="L92" s="11">
        <v>280</v>
      </c>
      <c r="M92" s="11">
        <v>144</v>
      </c>
      <c r="N92" s="9" t="s">
        <v>178</v>
      </c>
    </row>
    <row r="93" spans="1:14" x14ac:dyDescent="0.25">
      <c r="A93" s="8">
        <v>91</v>
      </c>
      <c r="B93" s="9" t="s">
        <v>24</v>
      </c>
      <c r="C93" s="9" t="s">
        <v>137</v>
      </c>
      <c r="D93" s="8">
        <v>6</v>
      </c>
      <c r="E93" s="8">
        <v>40</v>
      </c>
      <c r="F93" s="8" t="s">
        <v>11</v>
      </c>
      <c r="G93" s="10">
        <v>40634</v>
      </c>
      <c r="H93" s="11">
        <v>7745</v>
      </c>
      <c r="I93" s="11">
        <v>0</v>
      </c>
      <c r="J93" s="12">
        <v>4868.3600000000006</v>
      </c>
      <c r="K93" s="13">
        <f t="shared" si="1"/>
        <v>12613.36</v>
      </c>
      <c r="L93" s="11">
        <v>280</v>
      </c>
      <c r="M93" s="11">
        <v>144</v>
      </c>
      <c r="N93" s="9" t="s">
        <v>145</v>
      </c>
    </row>
    <row r="94" spans="1:14" x14ac:dyDescent="0.25">
      <c r="A94" s="8">
        <v>92</v>
      </c>
      <c r="B94" s="9" t="s">
        <v>162</v>
      </c>
      <c r="C94" s="9" t="s">
        <v>137</v>
      </c>
      <c r="D94" s="8">
        <v>6</v>
      </c>
      <c r="E94" s="8">
        <v>40</v>
      </c>
      <c r="F94" s="8" t="s">
        <v>11</v>
      </c>
      <c r="G94" s="10">
        <v>39995</v>
      </c>
      <c r="H94" s="11">
        <v>7745</v>
      </c>
      <c r="I94" s="11">
        <v>0</v>
      </c>
      <c r="J94" s="12">
        <v>4868.3600000000006</v>
      </c>
      <c r="K94" s="13">
        <f t="shared" si="1"/>
        <v>12613.36</v>
      </c>
      <c r="L94" s="11">
        <v>280</v>
      </c>
      <c r="M94" s="11">
        <v>144</v>
      </c>
      <c r="N94" s="9" t="s">
        <v>145</v>
      </c>
    </row>
    <row r="95" spans="1:14" x14ac:dyDescent="0.25">
      <c r="A95" s="8">
        <v>93</v>
      </c>
      <c r="B95" s="9" t="s">
        <v>22</v>
      </c>
      <c r="C95" s="9" t="s">
        <v>137</v>
      </c>
      <c r="D95" s="8">
        <v>6</v>
      </c>
      <c r="E95" s="8">
        <v>40</v>
      </c>
      <c r="F95" s="8" t="s">
        <v>11</v>
      </c>
      <c r="G95" s="10">
        <v>39814</v>
      </c>
      <c r="H95" s="11">
        <v>7745</v>
      </c>
      <c r="I95" s="11">
        <v>0</v>
      </c>
      <c r="J95" s="12">
        <v>4868.3600000000006</v>
      </c>
      <c r="K95" s="13">
        <f t="shared" si="1"/>
        <v>12613.36</v>
      </c>
      <c r="L95" s="11">
        <v>280</v>
      </c>
      <c r="M95" s="11">
        <v>144</v>
      </c>
      <c r="N95" s="9" t="s">
        <v>145</v>
      </c>
    </row>
    <row r="96" spans="1:14" x14ac:dyDescent="0.25">
      <c r="A96" s="8">
        <v>94</v>
      </c>
      <c r="B96" s="9" t="s">
        <v>21</v>
      </c>
      <c r="C96" s="9" t="s">
        <v>137</v>
      </c>
      <c r="D96" s="8">
        <v>6</v>
      </c>
      <c r="E96" s="8">
        <v>40</v>
      </c>
      <c r="F96" s="8" t="s">
        <v>11</v>
      </c>
      <c r="G96" s="10">
        <v>39860</v>
      </c>
      <c r="H96" s="11">
        <v>7745</v>
      </c>
      <c r="I96" s="11">
        <v>0</v>
      </c>
      <c r="J96" s="12">
        <v>4868.3600000000006</v>
      </c>
      <c r="K96" s="13">
        <f t="shared" si="1"/>
        <v>12613.36</v>
      </c>
      <c r="L96" s="11">
        <v>280</v>
      </c>
      <c r="M96" s="11">
        <v>144</v>
      </c>
      <c r="N96" s="9" t="s">
        <v>150</v>
      </c>
    </row>
    <row r="97" spans="1:14" x14ac:dyDescent="0.25">
      <c r="A97" s="8">
        <v>95</v>
      </c>
      <c r="B97" s="9" t="s">
        <v>20</v>
      </c>
      <c r="C97" s="9" t="s">
        <v>137</v>
      </c>
      <c r="D97" s="8">
        <v>6</v>
      </c>
      <c r="E97" s="8">
        <v>40</v>
      </c>
      <c r="F97" s="8" t="s">
        <v>11</v>
      </c>
      <c r="G97" s="10">
        <v>39888</v>
      </c>
      <c r="H97" s="11">
        <v>7745</v>
      </c>
      <c r="I97" s="11">
        <v>0</v>
      </c>
      <c r="J97" s="12">
        <v>4868.3600000000006</v>
      </c>
      <c r="K97" s="13">
        <f t="shared" si="1"/>
        <v>12613.36</v>
      </c>
      <c r="L97" s="11">
        <v>280</v>
      </c>
      <c r="M97" s="11">
        <v>144</v>
      </c>
      <c r="N97" s="9" t="s">
        <v>169</v>
      </c>
    </row>
    <row r="98" spans="1:14" x14ac:dyDescent="0.25">
      <c r="A98" s="8">
        <v>96</v>
      </c>
      <c r="B98" s="9" t="s">
        <v>31</v>
      </c>
      <c r="C98" s="9" t="s">
        <v>137</v>
      </c>
      <c r="D98" s="8">
        <v>6</v>
      </c>
      <c r="E98" s="8">
        <v>40</v>
      </c>
      <c r="F98" s="8" t="s">
        <v>11</v>
      </c>
      <c r="G98" s="10">
        <v>40590</v>
      </c>
      <c r="H98" s="11">
        <v>7745</v>
      </c>
      <c r="I98" s="11">
        <v>0</v>
      </c>
      <c r="J98" s="12">
        <v>4868.3600000000006</v>
      </c>
      <c r="K98" s="13">
        <f t="shared" si="1"/>
        <v>12613.36</v>
      </c>
      <c r="L98" s="11">
        <v>280</v>
      </c>
      <c r="M98" s="11">
        <v>144</v>
      </c>
      <c r="N98" s="9" t="s">
        <v>144</v>
      </c>
    </row>
    <row r="99" spans="1:14" x14ac:dyDescent="0.25">
      <c r="A99" s="8">
        <v>97</v>
      </c>
      <c r="B99" s="9" t="s">
        <v>28</v>
      </c>
      <c r="C99" s="9" t="s">
        <v>137</v>
      </c>
      <c r="D99" s="8">
        <v>6</v>
      </c>
      <c r="E99" s="8">
        <v>40</v>
      </c>
      <c r="F99" s="8" t="s">
        <v>11</v>
      </c>
      <c r="G99" s="10">
        <v>40133</v>
      </c>
      <c r="H99" s="11">
        <v>7745</v>
      </c>
      <c r="I99" s="11">
        <v>0</v>
      </c>
      <c r="J99" s="12">
        <v>4868.3600000000006</v>
      </c>
      <c r="K99" s="13">
        <f t="shared" si="1"/>
        <v>12613.36</v>
      </c>
      <c r="L99" s="11">
        <v>280</v>
      </c>
      <c r="M99" s="11">
        <v>144</v>
      </c>
      <c r="N99" s="9" t="s">
        <v>143</v>
      </c>
    </row>
    <row r="100" spans="1:14" x14ac:dyDescent="0.25">
      <c r="A100" s="8">
        <v>98</v>
      </c>
      <c r="B100" s="9" t="s">
        <v>29</v>
      </c>
      <c r="C100" s="9" t="s">
        <v>137</v>
      </c>
      <c r="D100" s="8">
        <v>6</v>
      </c>
      <c r="E100" s="8">
        <v>40</v>
      </c>
      <c r="F100" s="8" t="s">
        <v>11</v>
      </c>
      <c r="G100" s="10">
        <v>40179</v>
      </c>
      <c r="H100" s="11">
        <v>7745</v>
      </c>
      <c r="I100" s="11">
        <v>0</v>
      </c>
      <c r="J100" s="12">
        <v>4868.3600000000006</v>
      </c>
      <c r="K100" s="13">
        <f t="shared" si="1"/>
        <v>12613.36</v>
      </c>
      <c r="L100" s="11">
        <v>280</v>
      </c>
      <c r="M100" s="11">
        <v>144</v>
      </c>
      <c r="N100" s="9" t="s">
        <v>179</v>
      </c>
    </row>
    <row r="101" spans="1:14" x14ac:dyDescent="0.25">
      <c r="A101" s="8">
        <v>99</v>
      </c>
      <c r="B101" s="9" t="s">
        <v>23</v>
      </c>
      <c r="C101" s="9" t="s">
        <v>137</v>
      </c>
      <c r="D101" s="8">
        <v>6</v>
      </c>
      <c r="E101" s="8">
        <v>40</v>
      </c>
      <c r="F101" s="8" t="s">
        <v>11</v>
      </c>
      <c r="G101" s="10">
        <v>40802</v>
      </c>
      <c r="H101" s="11">
        <v>7745</v>
      </c>
      <c r="I101" s="11">
        <v>0</v>
      </c>
      <c r="J101" s="12">
        <v>4868.3600000000006</v>
      </c>
      <c r="K101" s="13">
        <f t="shared" si="1"/>
        <v>12613.36</v>
      </c>
      <c r="L101" s="11">
        <v>280</v>
      </c>
      <c r="M101" s="11">
        <v>144</v>
      </c>
      <c r="N101" s="9" t="s">
        <v>147</v>
      </c>
    </row>
    <row r="102" spans="1:14" x14ac:dyDescent="0.25">
      <c r="A102" s="8">
        <v>100</v>
      </c>
      <c r="B102" s="9" t="s">
        <v>163</v>
      </c>
      <c r="C102" s="9" t="s">
        <v>137</v>
      </c>
      <c r="D102" s="8">
        <v>6</v>
      </c>
      <c r="E102" s="8">
        <v>40</v>
      </c>
      <c r="F102" s="8" t="s">
        <v>11</v>
      </c>
      <c r="G102" s="10">
        <v>40802</v>
      </c>
      <c r="H102" s="11">
        <v>7745</v>
      </c>
      <c r="I102" s="11">
        <v>0</v>
      </c>
      <c r="J102" s="12">
        <v>4868.3600000000006</v>
      </c>
      <c r="K102" s="13">
        <f t="shared" si="1"/>
        <v>12613.36</v>
      </c>
      <c r="L102" s="11">
        <v>280</v>
      </c>
      <c r="M102" s="11">
        <v>144</v>
      </c>
      <c r="N102" s="9" t="s">
        <v>143</v>
      </c>
    </row>
    <row r="103" spans="1:14" x14ac:dyDescent="0.25">
      <c r="A103" s="8">
        <v>101</v>
      </c>
      <c r="B103" s="9" t="s">
        <v>27</v>
      </c>
      <c r="C103" s="9" t="s">
        <v>137</v>
      </c>
      <c r="D103" s="8">
        <v>6</v>
      </c>
      <c r="E103" s="8">
        <v>40</v>
      </c>
      <c r="F103" s="8" t="s">
        <v>11</v>
      </c>
      <c r="G103" s="10">
        <v>40756</v>
      </c>
      <c r="H103" s="11">
        <v>7745</v>
      </c>
      <c r="I103" s="11">
        <v>0</v>
      </c>
      <c r="J103" s="12">
        <v>4868.3600000000006</v>
      </c>
      <c r="K103" s="13">
        <f t="shared" si="1"/>
        <v>12613.36</v>
      </c>
      <c r="L103" s="11">
        <v>280</v>
      </c>
      <c r="M103" s="11">
        <v>144</v>
      </c>
      <c r="N103" s="9" t="s">
        <v>180</v>
      </c>
    </row>
    <row r="104" spans="1:14" x14ac:dyDescent="0.25">
      <c r="A104" s="8">
        <v>102</v>
      </c>
      <c r="B104" s="9" t="s">
        <v>25</v>
      </c>
      <c r="C104" s="9" t="s">
        <v>137</v>
      </c>
      <c r="D104" s="8">
        <v>6</v>
      </c>
      <c r="E104" s="8">
        <v>40</v>
      </c>
      <c r="F104" s="8" t="s">
        <v>11</v>
      </c>
      <c r="G104" s="10">
        <v>40756</v>
      </c>
      <c r="H104" s="11">
        <v>7745</v>
      </c>
      <c r="I104" s="11">
        <v>0</v>
      </c>
      <c r="J104" s="12">
        <v>4868.3600000000006</v>
      </c>
      <c r="K104" s="13">
        <f t="shared" si="1"/>
        <v>12613.36</v>
      </c>
      <c r="L104" s="11">
        <v>280</v>
      </c>
      <c r="M104" s="11">
        <v>144</v>
      </c>
      <c r="N104" s="9" t="s">
        <v>156</v>
      </c>
    </row>
    <row r="105" spans="1:14" x14ac:dyDescent="0.25">
      <c r="A105" s="8">
        <v>103</v>
      </c>
      <c r="B105" s="9" t="s">
        <v>17</v>
      </c>
      <c r="C105" s="9" t="s">
        <v>138</v>
      </c>
      <c r="D105" s="8">
        <v>5</v>
      </c>
      <c r="E105" s="8">
        <v>40</v>
      </c>
      <c r="F105" s="8" t="s">
        <v>11</v>
      </c>
      <c r="G105" s="10">
        <v>39919</v>
      </c>
      <c r="H105" s="11">
        <v>7720</v>
      </c>
      <c r="I105" s="11">
        <v>0</v>
      </c>
      <c r="J105" s="12">
        <v>4349.3600000000006</v>
      </c>
      <c r="K105" s="13">
        <f t="shared" si="1"/>
        <v>12069.36</v>
      </c>
      <c r="L105" s="11">
        <v>280</v>
      </c>
      <c r="M105" s="11">
        <v>144</v>
      </c>
      <c r="N105" s="9" t="s">
        <v>148</v>
      </c>
    </row>
    <row r="106" spans="1:14" x14ac:dyDescent="0.25">
      <c r="A106" s="8">
        <v>104</v>
      </c>
      <c r="B106" s="9" t="s">
        <v>15</v>
      </c>
      <c r="C106" s="9" t="s">
        <v>138</v>
      </c>
      <c r="D106" s="8">
        <v>5</v>
      </c>
      <c r="E106" s="8">
        <v>40</v>
      </c>
      <c r="F106" s="8" t="s">
        <v>11</v>
      </c>
      <c r="G106" s="10">
        <v>40802</v>
      </c>
      <c r="H106" s="11">
        <v>7720</v>
      </c>
      <c r="I106" s="11">
        <v>0</v>
      </c>
      <c r="J106" s="12">
        <v>4349.3600000000006</v>
      </c>
      <c r="K106" s="13">
        <f t="shared" si="1"/>
        <v>12069.36</v>
      </c>
      <c r="L106" s="11">
        <v>280</v>
      </c>
      <c r="M106" s="11">
        <v>144</v>
      </c>
      <c r="N106" s="9" t="s">
        <v>160</v>
      </c>
    </row>
    <row r="107" spans="1:14" x14ac:dyDescent="0.25">
      <c r="A107" s="8">
        <v>105</v>
      </c>
      <c r="B107" s="9" t="s">
        <v>16</v>
      </c>
      <c r="C107" s="9" t="s">
        <v>138</v>
      </c>
      <c r="D107" s="8">
        <v>5</v>
      </c>
      <c r="E107" s="8">
        <v>40</v>
      </c>
      <c r="F107" s="8" t="s">
        <v>11</v>
      </c>
      <c r="G107" s="10">
        <v>40756</v>
      </c>
      <c r="H107" s="11">
        <v>7720</v>
      </c>
      <c r="I107" s="11">
        <v>0</v>
      </c>
      <c r="J107" s="12">
        <v>4349.3600000000006</v>
      </c>
      <c r="K107" s="13">
        <f t="shared" si="1"/>
        <v>12069.36</v>
      </c>
      <c r="L107" s="11">
        <v>280</v>
      </c>
      <c r="M107" s="11">
        <v>144</v>
      </c>
      <c r="N107" s="9" t="s">
        <v>181</v>
      </c>
    </row>
    <row r="108" spans="1:14" x14ac:dyDescent="0.25">
      <c r="A108" s="8">
        <v>106</v>
      </c>
      <c r="B108" s="9" t="s">
        <v>14</v>
      </c>
      <c r="C108" s="9" t="s">
        <v>139</v>
      </c>
      <c r="D108" s="8">
        <v>2</v>
      </c>
      <c r="E108" s="8">
        <v>40</v>
      </c>
      <c r="F108" s="8" t="s">
        <v>11</v>
      </c>
      <c r="G108" s="10">
        <v>40194</v>
      </c>
      <c r="H108" s="11">
        <v>7520</v>
      </c>
      <c r="I108" s="11">
        <v>0</v>
      </c>
      <c r="J108" s="12">
        <v>3755.36</v>
      </c>
      <c r="K108" s="13">
        <f t="shared" si="1"/>
        <v>11275.36</v>
      </c>
      <c r="L108" s="11">
        <v>275</v>
      </c>
      <c r="M108" s="11">
        <v>139</v>
      </c>
      <c r="N108" s="9" t="s">
        <v>182</v>
      </c>
    </row>
    <row r="109" spans="1:14" x14ac:dyDescent="0.25">
      <c r="A109" s="8">
        <v>107</v>
      </c>
      <c r="B109" s="9" t="s">
        <v>13</v>
      </c>
      <c r="C109" s="9" t="s">
        <v>139</v>
      </c>
      <c r="D109" s="8">
        <v>2</v>
      </c>
      <c r="E109" s="8">
        <v>40</v>
      </c>
      <c r="F109" s="8" t="s">
        <v>11</v>
      </c>
      <c r="G109" s="10">
        <v>40210</v>
      </c>
      <c r="H109" s="11">
        <v>7520</v>
      </c>
      <c r="I109" s="11">
        <v>0</v>
      </c>
      <c r="J109" s="12">
        <v>3755.36</v>
      </c>
      <c r="K109" s="13">
        <f t="shared" si="1"/>
        <v>11275.36</v>
      </c>
      <c r="L109" s="11">
        <v>275</v>
      </c>
      <c r="M109" s="11">
        <v>139</v>
      </c>
      <c r="N109" s="9" t="s">
        <v>167</v>
      </c>
    </row>
    <row r="110" spans="1:14" x14ac:dyDescent="0.25">
      <c r="A110" s="8">
        <v>108</v>
      </c>
      <c r="B110" s="9" t="s">
        <v>12</v>
      </c>
      <c r="C110" s="9" t="s">
        <v>140</v>
      </c>
      <c r="D110" s="8">
        <v>1</v>
      </c>
      <c r="E110" s="8">
        <v>40</v>
      </c>
      <c r="F110" s="8" t="s">
        <v>11</v>
      </c>
      <c r="G110" s="10">
        <v>39888</v>
      </c>
      <c r="H110" s="11">
        <v>7470</v>
      </c>
      <c r="I110" s="11">
        <v>0</v>
      </c>
      <c r="J110" s="12">
        <v>3668.36</v>
      </c>
      <c r="K110" s="13">
        <f t="shared" si="1"/>
        <v>11138.36</v>
      </c>
      <c r="L110" s="11">
        <v>274</v>
      </c>
      <c r="M110" s="11">
        <v>137</v>
      </c>
      <c r="N110" s="9" t="s">
        <v>152</v>
      </c>
    </row>
    <row r="111" spans="1:14" x14ac:dyDescent="0.25">
      <c r="A111" s="23"/>
      <c r="B111" s="26"/>
      <c r="C111" s="26"/>
      <c r="D111" s="26"/>
      <c r="E111" s="26"/>
      <c r="F111" s="26"/>
      <c r="G111" s="26"/>
      <c r="H111" s="26"/>
      <c r="I111" s="26"/>
      <c r="J111" s="26"/>
      <c r="K111" s="27"/>
      <c r="L111" s="23"/>
      <c r="M111" s="23"/>
      <c r="N111" s="23"/>
    </row>
    <row r="112" spans="1:14" x14ac:dyDescent="0.25">
      <c r="A112" s="24"/>
      <c r="B112" s="30" t="s">
        <v>164</v>
      </c>
      <c r="C112" s="28"/>
      <c r="D112" s="28" t="s">
        <v>166</v>
      </c>
      <c r="E112" s="28"/>
      <c r="F112" s="28" t="s">
        <v>165</v>
      </c>
      <c r="G112" s="28"/>
      <c r="H112" s="28"/>
      <c r="I112" s="28"/>
      <c r="J112" s="28"/>
      <c r="K112" s="29">
        <f>SUM(K3:K111)</f>
        <v>2110490.3800000045</v>
      </c>
      <c r="L112" s="25"/>
      <c r="M112" s="23"/>
      <c r="N112" s="23"/>
    </row>
  </sheetData>
  <sortState ref="B2:BR242">
    <sortCondition descending="1" ref="D1"/>
  </sortState>
  <mergeCells count="1">
    <mergeCell ref="B1:N1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K3:K46 K90:K110 K47:K88 K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 05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CECAJ-NELLY</dc:creator>
  <cp:lastModifiedBy>user</cp:lastModifiedBy>
  <cp:lastPrinted>2018-03-26T20:55:20Z</cp:lastPrinted>
  <dcterms:created xsi:type="dcterms:W3CDTF">2018-03-07T15:33:32Z</dcterms:created>
  <dcterms:modified xsi:type="dcterms:W3CDTF">2019-10-22T17:22:47Z</dcterms:modified>
</cp:coreProperties>
</file>